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TFO\PÜO+SZTO\2022_DOKUMENTUMOK\SZÁMVITELI ÉS TÁMOGATÁSI OSZTÁLY\2022_közérdekű_adatok\"/>
    </mc:Choice>
  </mc:AlternateContent>
  <bookViews>
    <workbookView xWindow="-120" yWindow="-120" windowWidth="29040" windowHeight="15840"/>
  </bookViews>
  <sheets>
    <sheet name="2022_I_negyedév" sheetId="4" r:id="rId1"/>
    <sheet name="2022_II_negyedév" sheetId="1" r:id="rId2"/>
    <sheet name="2022_III_negyedév" sheetId="2" r:id="rId3"/>
    <sheet name="2022_IV_negyedév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" l="1"/>
  <c r="D15" i="3" l="1"/>
  <c r="D14" i="3"/>
  <c r="C14" i="4"/>
  <c r="D15" i="4" l="1"/>
  <c r="C15" i="4"/>
  <c r="B15" i="4"/>
  <c r="D15" i="1" l="1"/>
  <c r="D14" i="2" l="1"/>
  <c r="D15" i="2"/>
  <c r="D13" i="2"/>
  <c r="D14" i="1" l="1"/>
  <c r="D13" i="1" l="1"/>
  <c r="D14" i="4"/>
  <c r="D13" i="4"/>
</calcChain>
</file>

<file path=xl/sharedStrings.xml><?xml version="1.0" encoding="utf-8"?>
<sst xmlns="http://schemas.openxmlformats.org/spreadsheetml/2006/main" count="60" uniqueCount="18">
  <si>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</si>
  <si>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</si>
  <si>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</si>
  <si>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</si>
  <si>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</si>
  <si>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</si>
  <si>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</si>
  <si>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</si>
  <si>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</si>
  <si>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Cafetéria</t>
  </si>
  <si>
    <t>Költségtérítés</t>
  </si>
  <si>
    <t>adatok eFt-ban</t>
  </si>
  <si>
    <t>A Csongrád-Csanád Megyei Kormányhivatalnál foglalkoztatottak létszámára és személyi juttatására vonatkozó összesített adatok</t>
  </si>
  <si>
    <t>Cafetéria (nettó)</t>
  </si>
  <si>
    <t>2022. IV. negyedév</t>
  </si>
  <si>
    <t>2022. III. negyedév</t>
  </si>
  <si>
    <t>2022. II. negyedév</t>
  </si>
  <si>
    <t>2022.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</si>
</sst>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tabSelected="1" workbookViewId="0">
      <selection activeCell="A2" sqref="A2:D2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6" t="s">
        <v>12</v>
      </c>
      <c r="B2" s="16"/>
      <c r="C2" s="16"/>
      <c r="D2" s="16"/>
    </row>
    <row r="3" spans="1:4" ht="15.75" x14ac:dyDescent="0.25">
      <c r="A3" s="17" t="s">
        <v>17</v>
      </c>
      <c r="B3" s="17"/>
      <c r="C3" s="17"/>
      <c r="D3" s="17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0">
        <v>1550</v>
      </c>
    </row>
    <row r="8" spans="1:4" x14ac:dyDescent="0.25">
      <c r="A8" s="9" t="s">
        <v>2</v>
      </c>
      <c r="B8" s="10">
        <v>1462</v>
      </c>
    </row>
    <row r="9" spans="1:4" x14ac:dyDescent="0.25">
      <c r="A9" s="9" t="s">
        <v>3</v>
      </c>
      <c r="B9" s="10">
        <v>96</v>
      </c>
    </row>
    <row r="11" spans="1:4" x14ac:dyDescent="0.25">
      <c r="D11" s="11" t="s">
        <v>11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223090</v>
      </c>
      <c r="C13" s="10">
        <v>1624356</v>
      </c>
      <c r="D13" s="10">
        <f>SUM(B13:C13)</f>
        <v>1847446</v>
      </c>
    </row>
    <row r="14" spans="1:4" x14ac:dyDescent="0.25">
      <c r="A14" s="9" t="s">
        <v>9</v>
      </c>
      <c r="B14" s="10">
        <v>9416</v>
      </c>
      <c r="C14" s="10">
        <f>67+296+128727</f>
        <v>129090</v>
      </c>
      <c r="D14" s="10">
        <f>SUM(B14:C14)</f>
        <v>138506</v>
      </c>
    </row>
    <row r="15" spans="1:4" x14ac:dyDescent="0.25">
      <c r="A15" s="9" t="s">
        <v>10</v>
      </c>
      <c r="B15" s="10">
        <f>278+302+271</f>
        <v>851</v>
      </c>
      <c r="C15" s="10">
        <f>2931+2995+2892</f>
        <v>8818</v>
      </c>
      <c r="D15" s="10">
        <f>SUM(B15:C15)</f>
        <v>9669</v>
      </c>
    </row>
    <row r="18" s="13" customFormat="1" x14ac:dyDescent="0.25"/>
    <row r="19" s="13" customFormat="1" x14ac:dyDescent="0.25"/>
    <row r="20" s="13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35" sqref="A35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6" t="s">
        <v>12</v>
      </c>
      <c r="B2" s="16"/>
      <c r="C2" s="16"/>
      <c r="D2" s="16"/>
    </row>
    <row r="3" spans="1:4" ht="15.75" x14ac:dyDescent="0.25">
      <c r="A3" s="17" t="s">
        <v>16</v>
      </c>
      <c r="B3" s="17"/>
      <c r="C3" s="17"/>
      <c r="D3" s="17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0">
        <v>1550</v>
      </c>
    </row>
    <row r="8" spans="1:4" x14ac:dyDescent="0.25">
      <c r="A8" s="9" t="s">
        <v>2</v>
      </c>
      <c r="B8" s="10">
        <v>1470</v>
      </c>
    </row>
    <row r="9" spans="1:4" x14ac:dyDescent="0.25">
      <c r="A9" s="9" t="s">
        <v>3</v>
      </c>
      <c r="B9" s="10">
        <v>94</v>
      </c>
    </row>
    <row r="11" spans="1:4" x14ac:dyDescent="0.25">
      <c r="D11" s="11" t="s">
        <v>11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222440</v>
      </c>
      <c r="C13" s="10">
        <v>1620804</v>
      </c>
      <c r="D13" s="10">
        <f>SUM(B13:C13)</f>
        <v>1843244</v>
      </c>
    </row>
    <row r="14" spans="1:4" x14ac:dyDescent="0.25">
      <c r="A14" s="9" t="s">
        <v>13</v>
      </c>
      <c r="B14" s="10">
        <v>9172</v>
      </c>
      <c r="C14" s="10">
        <v>137134</v>
      </c>
      <c r="D14" s="10">
        <f>SUM(B14:C14)</f>
        <v>146306</v>
      </c>
    </row>
    <row r="15" spans="1:4" x14ac:dyDescent="0.25">
      <c r="A15" s="9" t="s">
        <v>10</v>
      </c>
      <c r="B15" s="10">
        <v>913</v>
      </c>
      <c r="C15" s="10">
        <v>9513</v>
      </c>
      <c r="D15" s="10">
        <f>SUM(B15:C15)</f>
        <v>10426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E18" sqref="E18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6" t="s">
        <v>12</v>
      </c>
      <c r="B2" s="16"/>
      <c r="C2" s="16"/>
      <c r="D2" s="16"/>
    </row>
    <row r="3" spans="1:4" ht="15.75" x14ac:dyDescent="0.25">
      <c r="A3" s="18" t="s">
        <v>15</v>
      </c>
      <c r="B3" s="18"/>
      <c r="C3" s="18"/>
      <c r="D3" s="18"/>
    </row>
    <row r="4" spans="1:4" ht="15.75" x14ac:dyDescent="0.25">
      <c r="A4" s="5"/>
      <c r="B4" s="5"/>
      <c r="C4" s="5"/>
      <c r="D4" s="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>
        <v>1516</v>
      </c>
    </row>
    <row r="8" spans="1:4" x14ac:dyDescent="0.25">
      <c r="A8" s="2" t="s">
        <v>2</v>
      </c>
      <c r="B8" s="14">
        <v>1468</v>
      </c>
    </row>
    <row r="9" spans="1:4" x14ac:dyDescent="0.25">
      <c r="A9" s="2" t="s">
        <v>3</v>
      </c>
      <c r="B9" s="14">
        <v>91</v>
      </c>
    </row>
    <row r="11" spans="1:4" x14ac:dyDescent="0.25">
      <c r="D11" s="4" t="s">
        <v>11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20">
        <v>215060</v>
      </c>
      <c r="C13" s="20">
        <v>1639146</v>
      </c>
      <c r="D13" s="20">
        <f>SUM(B13:C13)</f>
        <v>1854206</v>
      </c>
    </row>
    <row r="14" spans="1:4" x14ac:dyDescent="0.25">
      <c r="A14" s="2" t="s">
        <v>9</v>
      </c>
      <c r="B14" s="20">
        <v>116</v>
      </c>
      <c r="C14" s="20">
        <v>5250</v>
      </c>
      <c r="D14" s="20">
        <f>SUM(B14:C14)</f>
        <v>5366</v>
      </c>
    </row>
    <row r="15" spans="1:4" x14ac:dyDescent="0.25">
      <c r="A15" s="2" t="s">
        <v>10</v>
      </c>
      <c r="B15" s="20">
        <v>1032</v>
      </c>
      <c r="C15" s="20">
        <v>11269</v>
      </c>
      <c r="D15" s="20">
        <f>SUM(B15:C15)</f>
        <v>12301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7"/>
  <sheetViews>
    <sheetView workbookViewId="0">
      <selection activeCell="C19" sqref="C19"/>
    </sheetView>
  </sheetViews>
  <sheetFormatPr defaultRowHeight="15" x14ac:dyDescent="0.25"/>
  <cols>
    <col min="1" max="1" width="24.140625" bestFit="1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6" t="s">
        <v>12</v>
      </c>
      <c r="B2" s="16"/>
      <c r="C2" s="16"/>
      <c r="D2" s="16"/>
    </row>
    <row r="3" spans="1:4" ht="15.75" x14ac:dyDescent="0.25">
      <c r="A3" s="18" t="s">
        <v>14</v>
      </c>
      <c r="B3" s="18"/>
      <c r="C3" s="18"/>
      <c r="D3" s="18"/>
    </row>
    <row r="4" spans="1:4" ht="15.75" x14ac:dyDescent="0.25">
      <c r="A4" s="5"/>
      <c r="B4" s="5"/>
      <c r="C4" s="5"/>
      <c r="D4" s="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5">
        <v>1516</v>
      </c>
    </row>
    <row r="8" spans="1:4" x14ac:dyDescent="0.25">
      <c r="A8" s="2" t="s">
        <v>2</v>
      </c>
      <c r="B8" s="15">
        <v>1463</v>
      </c>
    </row>
    <row r="9" spans="1:4" x14ac:dyDescent="0.25">
      <c r="A9" s="2" t="s">
        <v>3</v>
      </c>
      <c r="B9" s="15">
        <v>94</v>
      </c>
    </row>
    <row r="11" spans="1:4" x14ac:dyDescent="0.25">
      <c r="D11" s="4" t="s">
        <v>11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21">
        <v>216020</v>
      </c>
      <c r="C13" s="21">
        <v>1643652</v>
      </c>
      <c r="D13" s="21">
        <f>C13+B13</f>
        <v>1859672</v>
      </c>
    </row>
    <row r="14" spans="1:4" x14ac:dyDescent="0.25">
      <c r="A14" s="2" t="s">
        <v>9</v>
      </c>
      <c r="B14" s="21">
        <v>26</v>
      </c>
      <c r="C14" s="21">
        <v>1741</v>
      </c>
      <c r="D14" s="21">
        <f>SUM(B14:C14)</f>
        <v>1767</v>
      </c>
    </row>
    <row r="15" spans="1:4" x14ac:dyDescent="0.25">
      <c r="A15" s="2" t="s">
        <v>10</v>
      </c>
      <c r="B15" s="21">
        <v>1074</v>
      </c>
      <c r="C15" s="21">
        <v>11855</v>
      </c>
      <c r="D15" s="21">
        <f>SUM(B15:C15)</f>
        <v>12929</v>
      </c>
    </row>
    <row r="17" spans="2:4" x14ac:dyDescent="0.25">
      <c r="B17" s="19"/>
      <c r="C17" s="19"/>
      <c r="D17" s="19"/>
    </row>
  </sheetData>
  <mergeCells count="3">
    <mergeCell ref="A2:D2"/>
    <mergeCell ref="A3:D3"/>
    <mergeCell ref="B17:D1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2022_I_negyedév</vt:lpstr>
      <vt:lpstr>2022_II_negyedév</vt:lpstr>
      <vt:lpstr>2022_III_negyedév</vt:lpstr>
      <vt:lpstr>2022_IV_negyedév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Mátó Melinda</cp:lastModifiedBy>
  <dcterms:created xsi:type="dcterms:W3CDTF">2017-11-02T11:23:10Z</dcterms:created>
  <dcterms:modified xsi:type="dcterms:W3CDTF">2023-01-16T11:26:36Z</dcterms:modified>
</cp:coreProperties>
</file>