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730" windowHeight="11760"/>
  </bookViews>
  <sheets>
    <sheet name="Közzététel" sheetId="1" r:id="rId1"/>
    <sheet name="melléklet" sheetId="2" state="hidden" r:id="rId2"/>
    <sheet name="01-es.I.félév" sheetId="3" state="hidden" r:id="rId3"/>
    <sheet name="2016.I.n.év" sheetId="4" state="hidden" r:id="rId4"/>
  </sheets>
  <calcPr calcId="124519"/>
</workbook>
</file>

<file path=xl/calcChain.xml><?xml version="1.0" encoding="utf-8"?>
<calcChain xmlns="http://schemas.openxmlformats.org/spreadsheetml/2006/main">
  <c r="BP13" i="3"/>
  <c r="B83" i="2" l="1"/>
</calcChain>
</file>

<file path=xl/sharedStrings.xml><?xml version="1.0" encoding="utf-8"?>
<sst xmlns="http://schemas.openxmlformats.org/spreadsheetml/2006/main" count="781" uniqueCount="406">
  <si>
    <t>A Pest Megyei Kormányhivatalnál foglalkoztatottak létszámára és személyi juttatásaira vonatkozó információk</t>
  </si>
  <si>
    <t>Közzétételi időszak</t>
  </si>
  <si>
    <t>A Pest Megyei Kormányhivatalnál foglalkoztatott kormánytisztviselők száma*</t>
  </si>
  <si>
    <t>A Pest Megyei Kormányhivatalnál foglalkoztatott munkavállalók száma</t>
  </si>
  <si>
    <t>A Pest Megyei Kormányhivatalnál foglalkoztatott vezetők száma</t>
  </si>
  <si>
    <t>A foglalkoztatottak részére kifizetett illetmények összege</t>
  </si>
  <si>
    <t>adatok e Ft-ban</t>
  </si>
  <si>
    <t>Ebből: a vezetői munkakörű kormánytisztviselők részére kifizetett illetmények összege</t>
  </si>
  <si>
    <t>A vezetői munkakörű kormánytisztviselők költségtérítése</t>
  </si>
  <si>
    <t>A Pest Megyei Kormányhivatal foglalkoztatottai részére nyújtott juttatások összege</t>
  </si>
  <si>
    <t>* betöltött létszám</t>
  </si>
  <si>
    <t>KTK/ERA</t>
  </si>
  <si>
    <t>Egyenleg</t>
  </si>
  <si>
    <t>Naplókód</t>
  </si>
  <si>
    <t>K1101</t>
  </si>
  <si>
    <t>BV1601017809</t>
  </si>
  <si>
    <t>BV1601027809</t>
  </si>
  <si>
    <t>BV1601037809</t>
  </si>
  <si>
    <t>BV1602017809</t>
  </si>
  <si>
    <t>BV1602027809</t>
  </si>
  <si>
    <t>BV1603027809</t>
  </si>
  <si>
    <t>K1101    SUMMA:</t>
  </si>
  <si>
    <t>K1103</t>
  </si>
  <si>
    <t>BV1601019401</t>
  </si>
  <si>
    <t>K1103    SUMMA:</t>
  </si>
  <si>
    <t>K1104</t>
  </si>
  <si>
    <t>K1104    SUMMA:</t>
  </si>
  <si>
    <t>K1105</t>
  </si>
  <si>
    <t>K1105    SUMMA:</t>
  </si>
  <si>
    <t>K1106</t>
  </si>
  <si>
    <t>K1106    SUMMA:</t>
  </si>
  <si>
    <t>K1107</t>
  </si>
  <si>
    <t>K1107    SUMMA:</t>
  </si>
  <si>
    <t>K1109</t>
  </si>
  <si>
    <t>K1109    SUMMA:</t>
  </si>
  <si>
    <t>K1110</t>
  </si>
  <si>
    <t>K1110    SUMMA:</t>
  </si>
  <si>
    <t>K1111</t>
  </si>
  <si>
    <t>K1111    SUMMA:</t>
  </si>
  <si>
    <t>K1112</t>
  </si>
  <si>
    <t>K1112    SUMMA:</t>
  </si>
  <si>
    <t>K1113</t>
  </si>
  <si>
    <t>K1113    SUMMA:</t>
  </si>
  <si>
    <t>K122</t>
  </si>
  <si>
    <t>K122     SUMMA:</t>
  </si>
  <si>
    <t>K123</t>
  </si>
  <si>
    <t>K123     SUMMA:</t>
  </si>
  <si>
    <t>_____________</t>
  </si>
  <si>
    <t>Mindösszesen:</t>
  </si>
  <si>
    <t>Munkabér</t>
  </si>
  <si>
    <t>Egyéb juttatások</t>
  </si>
  <si>
    <t>Összesen</t>
  </si>
  <si>
    <t>Megnevezés</t>
  </si>
  <si>
    <t>Összeg (e Ft-ban)</t>
  </si>
  <si>
    <t>Személyi juttatások 2016.I.negyedév</t>
  </si>
  <si>
    <t>Pest Megyei Kormányhivatal</t>
  </si>
  <si>
    <t>1052 Bp. Városház u. 7.</t>
  </si>
  <si>
    <t>Bp. 2016.04.13.</t>
  </si>
  <si>
    <t>2655 fő</t>
  </si>
  <si>
    <t>163 fő</t>
  </si>
  <si>
    <t>174 fő</t>
  </si>
  <si>
    <t>2016. I. negyedév</t>
  </si>
  <si>
    <t>Beszámoló a K1-K8. Költségvetési kiadások előirányzatának teljesítéséről</t>
  </si>
  <si>
    <t>PIR-törzsszám</t>
  </si>
  <si>
    <t>ÁHT azonosító</t>
  </si>
  <si>
    <t>szektor</t>
  </si>
  <si>
    <t>fejezet/
megye</t>
  </si>
  <si>
    <t>cím-alcím/
pénzügyi körzet</t>
  </si>
  <si>
    <t>szakágazat</t>
  </si>
  <si>
    <t>űrlap</t>
  </si>
  <si>
    <t>típus</t>
  </si>
  <si>
    <t>év</t>
  </si>
  <si>
    <t>hónap</t>
  </si>
  <si>
    <t>naptól</t>
  </si>
  <si>
    <t>napig</t>
  </si>
  <si>
    <t>-</t>
  </si>
  <si>
    <t>forintban</t>
  </si>
  <si>
    <t>Sor-szám</t>
  </si>
  <si>
    <t>Rovat megnevezése</t>
  </si>
  <si>
    <t>Rovat-szám</t>
  </si>
  <si>
    <t>Előirányzat</t>
  </si>
  <si>
    <t>Kötelezettségvállalás, más fizetési kötelezettség</t>
  </si>
  <si>
    <t>Teljesítés</t>
  </si>
  <si>
    <t>eredeti</t>
  </si>
  <si>
    <t>módosított</t>
  </si>
  <si>
    <t>költségvetési évben esedékes</t>
  </si>
  <si>
    <t>költségvetési évben esedékes végleges</t>
  </si>
  <si>
    <t>költségvetési évet követően esedékes</t>
  </si>
  <si>
    <t>költségvetési évet követően esedékes végleges</t>
  </si>
  <si>
    <t>könyvelt adat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</si>
  <si>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</si>
  <si>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</si>
  <si>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</si>
  <si>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</si>
  <si>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</si>
  <si>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</si>
  <si>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</si>
  <si>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</si>
  <si>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</si>
  <si>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</si>
  <si>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01</t>
  </si>
  <si>
    <t>Törvény szerinti illetmények, munkabérek</t>
  </si>
  <si>
    <t>02</t>
  </si>
  <si>
    <t>Normatív jutalmak</t>
  </si>
  <si>
    <t>K1102</t>
  </si>
  <si>
    <t>03</t>
  </si>
  <si>
    <t>Céljuttatás, projektprémium</t>
  </si>
  <si>
    <t>04</t>
  </si>
  <si>
    <t>Készenléti, ügyeleti, helyettesítési díj, túlóra, túlszolgálat</t>
  </si>
  <si>
    <t>05</t>
  </si>
  <si>
    <t>Végkielégítés</t>
  </si>
  <si>
    <t>06</t>
  </si>
  <si>
    <t>Jubileumi jutalom</t>
  </si>
  <si>
    <t>07</t>
  </si>
  <si>
    <t>Béren kívüli juttatások</t>
  </si>
  <si>
    <t>08</t>
  </si>
  <si>
    <t>Ruházati költségtérítés</t>
  </si>
  <si>
    <t>K1108</t>
  </si>
  <si>
    <t>09</t>
  </si>
  <si>
    <t>Közlekedési költségtérítés</t>
  </si>
  <si>
    <t>10</t>
  </si>
  <si>
    <t>Egyéb költségtérítések</t>
  </si>
  <si>
    <t>11</t>
  </si>
  <si>
    <t>Lakhatási támogatások</t>
  </si>
  <si>
    <t>12</t>
  </si>
  <si>
    <t>Szociális támogatások</t>
  </si>
  <si>
    <t>13</t>
  </si>
  <si>
    <t>Foglalkoztatottak egyéb személyi juttatásai (&gt;=14)</t>
  </si>
  <si>
    <t>14</t>
  </si>
  <si>
    <t>ebből:biztosítási díjak</t>
  </si>
  <si>
    <t>15</t>
  </si>
  <si>
    <t>Foglalkoztatottak személyi juttatásai (=01+…+13)</t>
  </si>
  <si>
    <t>K11</t>
  </si>
  <si>
    <t>16</t>
  </si>
  <si>
    <t>Választott tisztségviselők juttatásai</t>
  </si>
  <si>
    <t>K121</t>
  </si>
  <si>
    <t>17</t>
  </si>
  <si>
    <t>Munkavégzésre irányuló egyéb jogviszonyban nem saját foglalkoztatottnak fizetett juttatások</t>
  </si>
  <si>
    <t>18</t>
  </si>
  <si>
    <t>Egyéb külső személyi juttatások</t>
  </si>
  <si>
    <t>19</t>
  </si>
  <si>
    <t>Külső személyi juttatások (=16+17+18)</t>
  </si>
  <si>
    <t>K12</t>
  </si>
  <si>
    <t>20</t>
  </si>
  <si>
    <t>Személyi juttatások (=15+19)</t>
  </si>
  <si>
    <t>K1</t>
  </si>
  <si>
    <t xml:space="preserve">Munkaadókat terhelő járulékok és szociális hozzájárulási adó (=22+…+28)                                                                          </t>
  </si>
  <si>
    <t>K2</t>
  </si>
  <si>
    <t>ebből: szociális hozzájárulási adó</t>
  </si>
  <si>
    <t>ebből: rehabilitációs hozzájárulás</t>
  </si>
  <si>
    <t>ebből: korkedvezmény-biztosítási járulék</t>
  </si>
  <si>
    <t>ebből: egészségügyi hozzájárulás</t>
  </si>
  <si>
    <t>ebből: táppénz hozzájárulás</t>
  </si>
  <si>
    <t>ebből: munkaadót a foglalkoztatottak részére történő kifizetésekkel kapcsolatban terhelő más járulék jellegű kötelezettségek</t>
  </si>
  <si>
    <t>ebből: munkáltatót terhelő személyi jövedelemadó</t>
  </si>
  <si>
    <t>29</t>
  </si>
  <si>
    <t>Szakmai anyagok beszerzése</t>
  </si>
  <si>
    <t>K311</t>
  </si>
  <si>
    <t>30</t>
  </si>
  <si>
    <t>Üzemeltetési anyagok beszerzése</t>
  </si>
  <si>
    <t>K312</t>
  </si>
  <si>
    <t>31</t>
  </si>
  <si>
    <t>Árubeszerzés</t>
  </si>
  <si>
    <t>K313</t>
  </si>
  <si>
    <t>32</t>
  </si>
  <si>
    <t>Készletbeszerzés (=29+30+31)</t>
  </si>
  <si>
    <t>K31</t>
  </si>
  <si>
    <t>33</t>
  </si>
  <si>
    <t>Informatikai szolgáltatások igénybevétele</t>
  </si>
  <si>
    <t>K321</t>
  </si>
  <si>
    <t>34</t>
  </si>
  <si>
    <t>Egyéb kommunikációs szolgáltatások</t>
  </si>
  <si>
    <t>K322</t>
  </si>
  <si>
    <t>35</t>
  </si>
  <si>
    <t>Kommunikációs szolgáltatások (=33+34)</t>
  </si>
  <si>
    <t>K32</t>
  </si>
  <si>
    <t>36</t>
  </si>
  <si>
    <t>Közüzemi díjak</t>
  </si>
  <si>
    <t>K331</t>
  </si>
  <si>
    <t>37</t>
  </si>
  <si>
    <t>Vásárolt élelmezés</t>
  </si>
  <si>
    <t>K332</t>
  </si>
  <si>
    <t>38</t>
  </si>
  <si>
    <t>Bérleti és lízing díjak (&gt;=39)</t>
  </si>
  <si>
    <t>K333</t>
  </si>
  <si>
    <t>39</t>
  </si>
  <si>
    <t>ebből: a közszféra és a magánszféra együttműködésén (PPP) alapuló szerződéses konstrukció</t>
  </si>
  <si>
    <t>40</t>
  </si>
  <si>
    <t>Karbantartási, kisjavítási szolgáltatások</t>
  </si>
  <si>
    <t>K334</t>
  </si>
  <si>
    <t>41</t>
  </si>
  <si>
    <t>Közvetített szolgáltatások  (&gt;=42)</t>
  </si>
  <si>
    <t>K335</t>
  </si>
  <si>
    <t>42</t>
  </si>
  <si>
    <t>ebből: államháztartáson belül</t>
  </si>
  <si>
    <t>43</t>
  </si>
  <si>
    <t xml:space="preserve">Szakmai tevékenységet segítő szolgáltatások </t>
  </si>
  <si>
    <t>K336</t>
  </si>
  <si>
    <t>44</t>
  </si>
  <si>
    <t xml:space="preserve">Egyéb szolgáltatások </t>
  </si>
  <si>
    <t>K337</t>
  </si>
  <si>
    <t>ebből: biztosítási díjak</t>
  </si>
  <si>
    <t>Szolgáltatási kiadások (=36+37+38+40+41+43+44)</t>
  </si>
  <si>
    <t>K33</t>
  </si>
  <si>
    <t>Kiküldetések kiadásai</t>
  </si>
  <si>
    <t>K341</t>
  </si>
  <si>
    <t>Reklám- és propagandakiadások</t>
  </si>
  <si>
    <t>K342</t>
  </si>
  <si>
    <t>Kiküldetések, reklám- és propagandakiadások (=47+48)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</si>
  <si>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</si>
  <si>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</si>
  <si>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</si>
  <si>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</si>
  <si>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</si>
  <si>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Kamatkiadások (&gt;=53+54)</t>
  </si>
  <si>
    <t>K353</t>
  </si>
  <si>
    <t>ebből: fedezeti ügyletek kamatkiadásai</t>
  </si>
  <si>
    <t>Egyéb pénzügyi műveletek kiadásai (&gt;=56+…+58)</t>
  </si>
  <si>
    <t>K354</t>
  </si>
  <si>
    <t>ebből: valuta, deviza eszközök realizált árfolyamvesztesége</t>
  </si>
  <si>
    <t>ebből: hitelviszonyt megtestesítő értékpapírok árfolyamkülönbözete</t>
  </si>
  <si>
    <t>ebből: deviza kötelezettségek realizált árfolyamvesztesége</t>
  </si>
  <si>
    <t>Egyéb dologi kiadások</t>
  </si>
  <si>
    <t>K355</t>
  </si>
  <si>
    <t>Különféle befizetések és egyéb dologi kiadások (=50+51+52+55+59)</t>
  </si>
  <si>
    <t>K35</t>
  </si>
  <si>
    <t>Dologi kiadások (=32+35+46+49+60)</t>
  </si>
  <si>
    <t>K3</t>
  </si>
  <si>
    <t>Társadalombiztosítási ellátások</t>
  </si>
  <si>
    <t>K41</t>
  </si>
  <si>
    <t>Családi támogatások (=64+…+73)</t>
  </si>
  <si>
    <t>K42</t>
  </si>
  <si>
    <t>ebből: családi pótlék</t>
  </si>
  <si>
    <t>ebből: anyasági támogatás</t>
  </si>
  <si>
    <t>ebből: gyermekgondozást segítő ellátás</t>
  </si>
  <si>
    <t>ebből: gyermeknevelési támogatás</t>
  </si>
  <si>
    <t>ebből: gyermekek születésével kapcsolatos szabadság megtérítése</t>
  </si>
  <si>
    <t>ebből: életkezdési támogatás</t>
  </si>
  <si>
    <t>ebből: otthonteremtési támogatás</t>
  </si>
  <si>
    <t>ebből: gyermektartásdíj megelőlegezése</t>
  </si>
  <si>
    <t>ebből: GYES-en és GYED-en lévők hallgatói hitelének célzott támogatása a Gyvt. 161/T. § (1) bekezdése szerinti támogatás kivételével</t>
  </si>
  <si>
    <t xml:space="preserve">ebből:  az egyéb pénzbeli és természetbeni gyermekvédelmi támogatások </t>
  </si>
  <si>
    <t>Pénzbeli kárpótlások, kártérítések</t>
  </si>
  <si>
    <t>K43</t>
  </si>
  <si>
    <t>Betegséggel kapcsolatos (nem társadalombiztosítási) ellátások (=76+…+82)</t>
  </si>
  <si>
    <t>K44</t>
  </si>
  <si>
    <t>ebből: ápolási díj</t>
  </si>
  <si>
    <t>ebből: fogyatékossági támogatás és vakok személyi járadéka</t>
  </si>
  <si>
    <t>ebből: mozgáskorlátozottak szerzési és átalakítási támogatása</t>
  </si>
  <si>
    <t>ebből: megváltozott munkaképességűek illetve egészségkárosodottak kereset-kiegészítése</t>
  </si>
  <si>
    <t>ebből: közgyógyellátás [Szoctv.50.§ (1)-(2) bekezdése]</t>
  </si>
  <si>
    <t>ebből: cukorbetegek támogatása</t>
  </si>
  <si>
    <t>ebből: egészségügyi szolgáltatási jogosultságra való jogosultság szociális rászorultság alapján [Szoctv. 54. §-a]</t>
  </si>
  <si>
    <t>Foglalkoztatással, munkanélküliséggel kapcsolatos ellátások (=84+…+92)</t>
  </si>
  <si>
    <t>K45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</si>
  <si>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</t>
  </si>
  <si>
    <t>ebből: korhatár előtti ellátás és a fegyveres testületek volt tagjai szolgálati járandósága</t>
  </si>
  <si>
    <t>ebből: munkáltatói befizetésből finanszírozott korengedményes nyugdíj</t>
  </si>
  <si>
    <t>ebből: átmeneti bányászjáradék</t>
  </si>
  <si>
    <t>ebből: szénjárandóság pénzbeli megváltása</t>
  </si>
  <si>
    <t>ebből: mecseki bányászatban munkát végzők bányászati kereset-kiegészítése</t>
  </si>
  <si>
    <t>ebből: mezőgazdasági járadék</t>
  </si>
  <si>
    <t>ebből: foglalkoztatást helyettesítő támogatás [Szoctv. 35. § (1) bek.]</t>
  </si>
  <si>
    <t xml:space="preserve">ebből: polgármesterek korhatár előtti ellátása </t>
  </si>
  <si>
    <t>Lakhatással kapcsolatos ellátások (=94+…+97)</t>
  </si>
  <si>
    <t>K46</t>
  </si>
  <si>
    <t>ebből: hozzájárulás a lakossági energiaköltségekhez</t>
  </si>
  <si>
    <t>ebből: lakbértámogatás</t>
  </si>
  <si>
    <t xml:space="preserve">ebből: lakásfenntartási támogatás [Szoctv. 38. § (1) bek. a) és b) pontok] </t>
  </si>
  <si>
    <t>ebből: adósságcsökkentési támogatás [Szoctv. 55/A. § 1. bek. b) pont]</t>
  </si>
  <si>
    <t>Intézményi ellátottak pénzbeli juttatásai (&gt;=99+100)</t>
  </si>
  <si>
    <t>K47</t>
  </si>
  <si>
    <t>ebből: állami gondozottak pénzbeli juttatásai</t>
  </si>
  <si>
    <t>ebből: oktatásban résztvevők pénzbeli juttatásai</t>
  </si>
  <si>
    <t>Egyéb nem intézményi ellátások (&gt;=102+…+120)</t>
  </si>
  <si>
    <t>K48</t>
  </si>
  <si>
    <t>ebből: házastársi pótlék</t>
  </si>
  <si>
    <t>ebből: Hadigondozottak Közalapítványát terhelő hadigondozotti ellátások</t>
  </si>
  <si>
    <t>ebből: tudományos fokozattal rendelkezők nyugdíjkiegészítése</t>
  </si>
  <si>
    <t>ebből:nemzeti gondozotti ellátások</t>
  </si>
  <si>
    <t>ebből: nemzeti helytállásért pótlék</t>
  </si>
  <si>
    <t>ebből: egyes nyugdíjjogi hátrányok enyhítése miatti (közszolgálati idő után járó) nyugdíj-kiegészítés</t>
  </si>
  <si>
    <t>ebből: egyes, tartós időtartamú szabadságelvonást elszenvedettek részére járó juttatás</t>
  </si>
  <si>
    <t>ebből: a Nemzet Színésze címet viselő színészek havi életjáradéka, művészeti nyugdíjsegélyek, balettművészeti életjáradék</t>
  </si>
  <si>
    <t>ebből: az elhunyt akadémikusok hozzátartozóinak folyósított özvegyi- és árvaellátás</t>
  </si>
  <si>
    <t>ebből: a Nemzet Sportolója címmel járó járadék, olimpiai járadék, idős sportolók szociális támogatása</t>
  </si>
  <si>
    <t>ebből: életjáradék termőföldért</t>
  </si>
  <si>
    <t>ebből: Bevándorlási és Állampolgársági Hivatal által folyósított ellátások</t>
  </si>
  <si>
    <t>ebből: szépkorúak jubileumi juttatása</t>
  </si>
  <si>
    <t>ebből: időskorúak járadéka [Szoctv. 32/B. § (1) bekezdése]</t>
  </si>
  <si>
    <t>ebből: egyéb, az önkormányzat rendeletében megállapított juttatás</t>
  </si>
  <si>
    <t>ebből: köztemetés [Szoctv. 48.§]</t>
  </si>
  <si>
    <t>ebből: települési támogatás [Szoctv. 45. §],</t>
  </si>
  <si>
    <t>ebből: egészségkárosodási és gyermekfelügyeleti támogatás [Szoctv. 37.§ (1) bekezdés a) és b) pontja]</t>
  </si>
  <si>
    <t>ebből: önkormányzat által saját hatáskörben (nem szociális és gyermekvédelmi előírások alapján) adott más ellátás</t>
  </si>
  <si>
    <t>Ellátottak pénzbeli juttatásai (=62+63+74+75+83+93+98+101)</t>
  </si>
  <si>
    <t>K4</t>
  </si>
  <si>
    <t>Nemzetközi kötelezettségek (&gt;=123)</t>
  </si>
  <si>
    <t>K501</t>
  </si>
  <si>
    <t>ebből: Európai Unió</t>
  </si>
  <si>
    <t>A helyi önkormányzatok előző évi elszámolásából származó kiadások</t>
  </si>
  <si>
    <t>K5021</t>
  </si>
  <si>
    <t>A helyi önkormányzatok törvényi előíráson alapuló befizetései</t>
  </si>
  <si>
    <t>K5022</t>
  </si>
  <si>
    <t>Egyéb elvonások, befizetések</t>
  </si>
  <si>
    <t>K5023</t>
  </si>
  <si>
    <t>Elvonások és befizetések (=124+125+126)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</si>
  <si>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</si>
  <si>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</si>
  <si>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</si>
  <si>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 (=130+…+139)</t>
  </si>
  <si>
    <t>K504</t>
  </si>
  <si>
    <t>ebből: központi költségvetési szervek</t>
  </si>
  <si>
    <t>ebből: központi kezelésű előirányzatok</t>
  </si>
  <si>
    <t>ebből: fejezeti kezelésű előirányzatok EU-s programokra és azok hazai társfinanszírozása</t>
  </si>
  <si>
    <t>ebből: egyéb fejezeti kezelésű előirányzatok</t>
  </si>
  <si>
    <t>ebből: társadalombiztosítás pénzügyi alapjai</t>
  </si>
  <si>
    <t>ebből: elkülönített állami pénzalapok</t>
  </si>
  <si>
    <t>ebből: helyi önkormányzatok és költségvetési szerveik</t>
  </si>
  <si>
    <t>ebből: társulások és költségvetési szerveik</t>
  </si>
  <si>
    <t>ebből: nemzetiségi önkormányzatok és költségvetési szerveik</t>
  </si>
  <si>
    <t>ebből: térségi fejlesztési tanácsok és költségvetési szerveik</t>
  </si>
  <si>
    <t>Működési célú visszatérítendő támogatások, kölcsönök törlesztése államháztartáson belülre (=141+…+150)</t>
  </si>
  <si>
    <t>K505</t>
  </si>
  <si>
    <t>Egyéb működési célú támogatások államháztartáson belülre (=152+…+161)</t>
  </si>
  <si>
    <t>K506</t>
  </si>
  <si>
    <t>Működési célú garancia- és kezességvállalásból származó kifizetés államháztartáson kívülre (&gt;=163)</t>
  </si>
  <si>
    <t>K507</t>
  </si>
  <si>
    <t>ebből: állami vagy önkormányzati tulajdonban lévő gazdasági társaságok tartozásai miatti kifizetések</t>
  </si>
  <si>
    <t>Működési célú visszatérítendő támogatások, kölcsönök nyújtása államháztartáson kívülre (=165+…+175)</t>
  </si>
  <si>
    <t>K508</t>
  </si>
  <si>
    <t>ebből: egyházi jogi személyek</t>
  </si>
  <si>
    <t>ebből: nonprofit gazdasági társaságok</t>
  </si>
  <si>
    <t>ebből: egyéb civil szervezetek</t>
  </si>
  <si>
    <t>ebből: háztartások</t>
  </si>
  <si>
    <t>ebből: pénzügyi vállalkozások</t>
  </si>
  <si>
    <t>ebből: állami többségi tulajdonú nem pénzügyi vállalkozások</t>
  </si>
  <si>
    <t>ebből:önkormányzati többségi tulajdonú nem pénzügyi vállalkozások</t>
  </si>
  <si>
    <t>ebből: egyéb vállalkozások</t>
  </si>
  <si>
    <t xml:space="preserve">ebből: Európai Unió </t>
  </si>
  <si>
    <t>ebből: kormányok és nemzetközi szervezetek</t>
  </si>
  <si>
    <t>ebből: egyéb külföldiek</t>
  </si>
  <si>
    <t>Árkiegészítések, ártámogatások</t>
  </si>
  <si>
    <t>K509</t>
  </si>
  <si>
    <t>Kamattámogatások</t>
  </si>
  <si>
    <t>K510</t>
  </si>
  <si>
    <t>Működési célú támogatások az Európai Uniónak</t>
  </si>
  <si>
    <t>K511</t>
  </si>
  <si>
    <t>Egyéb működési célú támogatások államháztartáson kívülre (=180+…+189)</t>
  </si>
  <si>
    <t>K512</t>
  </si>
  <si>
    <t>Tartalékok</t>
  </si>
  <si>
    <t>K513</t>
  </si>
  <si>
    <t>Egyéb működési célú kiadások (=122+127+128+129+140+151+162+164+176+177+178+179+190)</t>
  </si>
  <si>
    <t>K5</t>
  </si>
  <si>
    <t>Immateriális javak beszerzése, létesítése</t>
  </si>
  <si>
    <t>K61</t>
  </si>
  <si>
    <t>Ingatlanok beszerzése, létesítése (&gt;=194)</t>
  </si>
  <si>
    <t>K62</t>
  </si>
  <si>
    <t>ebből: termőföld-vásárlás kiadásai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</si>
  <si>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</si>
  <si>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</si>
  <si>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</si>
  <si>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</si>
  <si>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</si>
  <si>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</si>
  <si>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</si>
  <si>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</si>
  <si>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</si>
  <si>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</si>
  <si>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Beruházások (=192+193+195+…+199)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</si>
  <si>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</si>
  <si>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</si>
  <si>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</si>
  <si>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</si>
  <si>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</si>
  <si>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</si>
  <si>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</si>
  <si>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</si>
  <si>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</si>
  <si>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Felújítások (=201+...+204)</t>
  </si>
  <si>
    <t>K7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</si>
  <si>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</si>
  <si>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</si>
  <si>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 (=208+…+217)</t>
  </si>
  <si>
    <t>K82</t>
  </si>
  <si>
    <t>Felhalmozási célú visszatérítendő támogatások, kölcsönök törlesztése államháztartáson belülre (=219+…+228)</t>
  </si>
  <si>
    <t>K83</t>
  </si>
  <si>
    <t>Egyéb felhalmozási célú támogatások államháztartáson belülre (=230+…+239)</t>
  </si>
  <si>
    <t>K84</t>
  </si>
  <si>
    <t>Felhalmozási célú garancia- és kezességvállalásból származó kifizetés államháztartáson kívülre (&gt;=241)</t>
  </si>
  <si>
    <t>K85</t>
  </si>
  <si>
    <t>Felhalmozási célú visszatérítendő támogatások, kölcsönök nyújtása államháztartáson kívülre (=243+…+253)</t>
  </si>
  <si>
    <t>K86</t>
  </si>
  <si>
    <t>Lakástámogatás</t>
  </si>
  <si>
    <t>K87</t>
  </si>
  <si>
    <t>Felhalmozási célú támogatások az Európai Uniónak</t>
  </si>
  <si>
    <t>K88</t>
  </si>
  <si>
    <t>Egyéb felhalmozási célú támogatások államháztartáson kívülre (=257+…+266)</t>
  </si>
  <si>
    <t>K89</t>
  </si>
  <si>
    <t>Egyéb felhalmozási célú kiadások (=206+207+218+229+240+242+254+255+256)</t>
  </si>
  <si>
    <t>K8</t>
  </si>
  <si>
    <t>Költségvetési kiadások (=20+21+61+121+191+200+205+267)</t>
  </si>
  <si>
    <t>K1-K8</t>
  </si>
  <si>
    <t>A Pest Megyei Kormányhivatalnál foglalkoztatott  kormánytisztviselők száma*</t>
  </si>
  <si>
    <t>Ebből: a vezetői munkakörű  kormánytisztviselők részére kifizetett illetmények összege</t>
  </si>
  <si>
    <t>2021. III. negyedév</t>
  </si>
</sst>
</file>

<file path=xl/styles.xml><?xml version="1.0" encoding="utf-8"?>
<styleSheet xmlns="http://schemas.openxmlformats.org/spreadsheetml/2006/main">
  <numFmts count="2">
    <numFmt numFmtId="164" formatCode="0__"/>
    <numFmt numFmtId="165" formatCode="00"/>
  </numFmts>
  <fonts count="14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color theme="1"/>
      <name val="Courier"/>
      <family val="3"/>
    </font>
    <font>
      <sz val="9"/>
      <color theme="1"/>
      <name val="Courier"/>
      <family val="3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MS Sans Serif"/>
      <family val="2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64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0" fillId="0" borderId="0"/>
    <xf numFmtId="0" fontId="13" fillId="0" borderId="0"/>
  </cellStyleXfs>
  <cellXfs count="18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0" xfId="0"/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49" fontId="4" fillId="0" borderId="0" xfId="0" applyNumberFormat="1" applyFont="1"/>
    <xf numFmtId="4" fontId="5" fillId="0" borderId="0" xfId="0" applyNumberFormat="1" applyFont="1"/>
    <xf numFmtId="4" fontId="4" fillId="0" borderId="0" xfId="0" applyNumberFormat="1" applyFont="1"/>
    <xf numFmtId="0" fontId="0" fillId="0" borderId="18" xfId="0" applyBorder="1"/>
    <xf numFmtId="3" fontId="0" fillId="0" borderId="18" xfId="0" applyNumberFormat="1" applyBorder="1"/>
    <xf numFmtId="0" fontId="0" fillId="0" borderId="19" xfId="0" applyBorder="1"/>
    <xf numFmtId="3" fontId="0" fillId="0" borderId="19" xfId="0" applyNumberFormat="1" applyBorder="1"/>
    <xf numFmtId="0" fontId="6" fillId="2" borderId="17" xfId="0" applyFont="1" applyFill="1" applyBorder="1"/>
    <xf numFmtId="0" fontId="6" fillId="2" borderId="17" xfId="0" applyFont="1" applyFill="1" applyBorder="1" applyAlignment="1">
      <alignment horizontal="right"/>
    </xf>
    <xf numFmtId="0" fontId="6" fillId="3" borderId="17" xfId="0" applyFont="1" applyFill="1" applyBorder="1"/>
    <xf numFmtId="3" fontId="6" fillId="3" borderId="17" xfId="0" applyNumberFormat="1" applyFont="1" applyFill="1" applyBorder="1"/>
    <xf numFmtId="49" fontId="4" fillId="4" borderId="0" xfId="0" applyNumberFormat="1" applyFont="1" applyFill="1"/>
    <xf numFmtId="4" fontId="4" fillId="4" borderId="0" xfId="0" applyNumberFormat="1" applyFont="1" applyFill="1"/>
    <xf numFmtId="0" fontId="8" fillId="0" borderId="0" xfId="1" applyFont="1" applyFill="1" applyBorder="1"/>
    <xf numFmtId="0" fontId="9" fillId="0" borderId="10" xfId="1" applyFont="1" applyFill="1" applyBorder="1" applyAlignment="1">
      <alignment horizontal="centerContinuous" vertical="center"/>
    </xf>
    <xf numFmtId="0" fontId="9" fillId="0" borderId="20" xfId="1" applyFont="1" applyFill="1" applyBorder="1" applyAlignment="1">
      <alignment horizontal="centerContinuous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wrapText="1"/>
    </xf>
    <xf numFmtId="0" fontId="0" fillId="0" borderId="0" xfId="0" applyFont="1"/>
    <xf numFmtId="0" fontId="12" fillId="0" borderId="0" xfId="0" applyFont="1"/>
    <xf numFmtId="0" fontId="0" fillId="0" borderId="9" xfId="0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3" fontId="2" fillId="6" borderId="14" xfId="0" applyNumberFormat="1" applyFont="1" applyFill="1" applyBorder="1" applyAlignment="1">
      <alignment horizontal="center" vertical="center" wrapText="1"/>
    </xf>
    <xf numFmtId="3" fontId="2" fillId="6" borderId="16" xfId="0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3" fontId="2" fillId="4" borderId="9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0" borderId="31" xfId="1" applyFont="1" applyBorder="1" applyAlignment="1"/>
    <xf numFmtId="0" fontId="2" fillId="0" borderId="25" xfId="1" applyFont="1" applyBorder="1" applyAlignment="1"/>
    <xf numFmtId="0" fontId="2" fillId="0" borderId="32" xfId="1" applyFont="1" applyBorder="1" applyAlignment="1"/>
    <xf numFmtId="0" fontId="9" fillId="0" borderId="28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3" fontId="8" fillId="0" borderId="10" xfId="1" applyNumberFormat="1" applyFont="1" applyFill="1" applyBorder="1" applyAlignment="1">
      <alignment horizontal="right" vertical="center"/>
    </xf>
    <xf numFmtId="3" fontId="8" fillId="0" borderId="33" xfId="1" applyNumberFormat="1" applyFont="1" applyFill="1" applyBorder="1" applyAlignment="1">
      <alignment horizontal="right" vertical="center"/>
    </xf>
    <xf numFmtId="3" fontId="9" fillId="0" borderId="29" xfId="1" applyNumberFormat="1" applyFont="1" applyFill="1" applyBorder="1" applyAlignment="1">
      <alignment horizontal="right" vertical="center"/>
    </xf>
    <xf numFmtId="3" fontId="8" fillId="4" borderId="10" xfId="1" applyNumberFormat="1" applyFont="1" applyFill="1" applyBorder="1" applyAlignment="1">
      <alignment horizontal="right" vertical="center"/>
    </xf>
    <xf numFmtId="3" fontId="8" fillId="0" borderId="30" xfId="1" applyNumberFormat="1" applyFont="1" applyFill="1" applyBorder="1" applyAlignment="1">
      <alignment horizontal="right" vertical="center"/>
    </xf>
    <xf numFmtId="3" fontId="8" fillId="0" borderId="10" xfId="1" quotePrefix="1" applyNumberFormat="1" applyFont="1" applyFill="1" applyBorder="1" applyAlignment="1">
      <alignment horizontal="right" vertical="center"/>
    </xf>
    <xf numFmtId="0" fontId="9" fillId="0" borderId="26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3" fontId="8" fillId="0" borderId="30" xfId="1" quotePrefix="1" applyNumberFormat="1" applyFont="1" applyFill="1" applyBorder="1" applyAlignment="1">
      <alignment horizontal="right" vertical="center"/>
    </xf>
    <xf numFmtId="3" fontId="9" fillId="0" borderId="29" xfId="1" quotePrefix="1" applyNumberFormat="1" applyFont="1" applyFill="1" applyBorder="1" applyAlignment="1">
      <alignment horizontal="right" vertical="center"/>
    </xf>
    <xf numFmtId="3" fontId="9" fillId="3" borderId="29" xfId="1" applyNumberFormat="1" applyFont="1" applyFill="1" applyBorder="1" applyAlignment="1">
      <alignment horizontal="right" vertical="center"/>
    </xf>
    <xf numFmtId="0" fontId="8" fillId="0" borderId="10" xfId="1" quotePrefix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left" vertical="center"/>
    </xf>
    <xf numFmtId="0" fontId="9" fillId="0" borderId="29" xfId="1" quotePrefix="1" applyFont="1" applyFill="1" applyBorder="1" applyAlignment="1">
      <alignment horizontal="center" vertical="center"/>
    </xf>
    <xf numFmtId="0" fontId="9" fillId="0" borderId="29" xfId="1" applyFont="1" applyFill="1" applyBorder="1" applyAlignment="1">
      <alignment horizontal="left" vertical="center" wrapText="1"/>
    </xf>
    <xf numFmtId="0" fontId="9" fillId="0" borderId="29" xfId="1" applyFont="1" applyFill="1" applyBorder="1" applyAlignment="1">
      <alignment horizontal="left" vertical="center"/>
    </xf>
    <xf numFmtId="164" fontId="8" fillId="0" borderId="10" xfId="1" applyNumberFormat="1" applyFont="1" applyFill="1" applyBorder="1" applyAlignment="1">
      <alignment horizontal="left" vertical="center" wrapText="1"/>
    </xf>
    <xf numFmtId="0" fontId="8" fillId="0" borderId="28" xfId="1" applyFont="1" applyFill="1" applyBorder="1" applyAlignment="1">
      <alignment horizontal="left" vertical="center"/>
    </xf>
    <xf numFmtId="0" fontId="8" fillId="0" borderId="22" xfId="1" applyFont="1" applyFill="1" applyBorder="1" applyAlignment="1">
      <alignment horizontal="left" vertical="center"/>
    </xf>
    <xf numFmtId="0" fontId="8" fillId="0" borderId="20" xfId="1" applyFont="1" applyFill="1" applyBorder="1" applyAlignment="1">
      <alignment horizontal="left" vertical="center"/>
    </xf>
    <xf numFmtId="0" fontId="8" fillId="0" borderId="28" xfId="1" quotePrefix="1" applyFont="1" applyFill="1" applyBorder="1" applyAlignment="1">
      <alignment horizontal="center" vertical="center"/>
    </xf>
    <xf numFmtId="0" fontId="8" fillId="0" borderId="20" xfId="1" quotePrefix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left" vertical="center" wrapText="1"/>
    </xf>
    <xf numFmtId="0" fontId="8" fillId="0" borderId="22" xfId="1" applyFont="1" applyFill="1" applyBorder="1" applyAlignment="1">
      <alignment horizontal="left" vertical="center" wrapText="1"/>
    </xf>
    <xf numFmtId="0" fontId="8" fillId="0" borderId="20" xfId="1" applyFont="1" applyFill="1" applyBorder="1" applyAlignment="1">
      <alignment horizontal="left" vertical="center" wrapText="1"/>
    </xf>
    <xf numFmtId="3" fontId="8" fillId="0" borderId="33" xfId="1" quotePrefix="1" applyNumberFormat="1" applyFont="1" applyFill="1" applyBorder="1" applyAlignment="1">
      <alignment horizontal="right" vertical="center"/>
    </xf>
    <xf numFmtId="0" fontId="8" fillId="0" borderId="33" xfId="1" quotePrefix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left" vertical="center" wrapText="1"/>
    </xf>
    <xf numFmtId="0" fontId="8" fillId="0" borderId="33" xfId="1" applyFont="1" applyFill="1" applyBorder="1" applyAlignment="1">
      <alignment horizontal="left" vertical="center"/>
    </xf>
    <xf numFmtId="0" fontId="8" fillId="0" borderId="30" xfId="1" quotePrefix="1" applyFont="1" applyFill="1" applyBorder="1" applyAlignment="1">
      <alignment horizontal="center" vertical="center"/>
    </xf>
    <xf numFmtId="164" fontId="8" fillId="0" borderId="30" xfId="1" applyNumberFormat="1" applyFont="1" applyFill="1" applyBorder="1" applyAlignment="1">
      <alignment horizontal="left" vertical="center" wrapText="1"/>
    </xf>
    <xf numFmtId="0" fontId="8" fillId="0" borderId="30" xfId="1" applyFont="1" applyFill="1" applyBorder="1" applyAlignment="1">
      <alignment horizontal="left" vertical="center"/>
    </xf>
    <xf numFmtId="0" fontId="8" fillId="5" borderId="10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left" vertical="center"/>
    </xf>
    <xf numFmtId="0" fontId="2" fillId="0" borderId="30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vertical="center" wrapText="1"/>
    </xf>
    <xf numFmtId="0" fontId="2" fillId="0" borderId="10" xfId="2" applyFont="1" applyFill="1" applyBorder="1" applyAlignment="1">
      <alignment vertical="center" wrapText="1"/>
    </xf>
    <xf numFmtId="0" fontId="1" fillId="0" borderId="29" xfId="1" applyFont="1" applyFill="1" applyBorder="1" applyAlignment="1">
      <alignment vertical="center" wrapText="1"/>
    </xf>
    <xf numFmtId="0" fontId="2" fillId="0" borderId="33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vertical="center" wrapText="1"/>
    </xf>
    <xf numFmtId="0" fontId="9" fillId="0" borderId="29" xfId="1" applyFont="1" applyFill="1" applyBorder="1" applyAlignment="1">
      <alignment vertical="center" wrapText="1"/>
    </xf>
    <xf numFmtId="0" fontId="8" fillId="0" borderId="30" xfId="1" applyFont="1" applyFill="1" applyBorder="1" applyAlignment="1">
      <alignment horizontal="left" vertical="center" wrapText="1"/>
    </xf>
    <xf numFmtId="0" fontId="8" fillId="0" borderId="30" xfId="1" applyFont="1" applyFill="1" applyBorder="1" applyAlignment="1">
      <alignment vertical="center" wrapText="1"/>
    </xf>
    <xf numFmtId="0" fontId="1" fillId="0" borderId="22" xfId="1" applyFont="1" applyBorder="1"/>
    <xf numFmtId="0" fontId="1" fillId="0" borderId="20" xfId="1" applyFont="1" applyBorder="1"/>
    <xf numFmtId="0" fontId="9" fillId="0" borderId="28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26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9" fillId="0" borderId="32" xfId="1" applyFont="1" applyFill="1" applyBorder="1" applyAlignment="1">
      <alignment horizontal="center" vertical="center"/>
    </xf>
    <xf numFmtId="165" fontId="9" fillId="0" borderId="26" xfId="1" applyNumberFormat="1" applyFont="1" applyFill="1" applyBorder="1" applyAlignment="1">
      <alignment horizontal="center" vertical="center"/>
    </xf>
    <xf numFmtId="165" fontId="9" fillId="0" borderId="23" xfId="1" applyNumberFormat="1" applyFont="1" applyFill="1" applyBorder="1" applyAlignment="1">
      <alignment horizontal="center" vertical="center"/>
    </xf>
    <xf numFmtId="165" fontId="9" fillId="0" borderId="27" xfId="1" applyNumberFormat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right"/>
    </xf>
    <xf numFmtId="165" fontId="8" fillId="0" borderId="0" xfId="1" applyNumberFormat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/>
    </xf>
    <xf numFmtId="0" fontId="8" fillId="0" borderId="21" xfId="1" applyFont="1" applyFill="1" applyBorder="1" applyAlignment="1">
      <alignment horizontal="center"/>
    </xf>
    <xf numFmtId="0" fontId="8" fillId="0" borderId="22" xfId="1" applyFont="1" applyFill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8" fillId="0" borderId="23" xfId="1" applyFont="1" applyFill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8" fillId="0" borderId="24" xfId="1" quotePrefix="1" applyFont="1" applyFill="1" applyBorder="1" applyAlignment="1">
      <alignment horizontal="center" vertical="center"/>
    </xf>
    <xf numFmtId="0" fontId="8" fillId="0" borderId="0" xfId="1" quotePrefix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/>
    </xf>
    <xf numFmtId="165" fontId="8" fillId="0" borderId="0" xfId="1" applyNumberFormat="1" applyFont="1" applyFill="1" applyBorder="1" applyAlignment="1"/>
    <xf numFmtId="0" fontId="9" fillId="0" borderId="25" xfId="1" applyFont="1" applyFill="1" applyBorder="1" applyAlignment="1"/>
    <xf numFmtId="165" fontId="8" fillId="0" borderId="0" xfId="1" applyNumberFormat="1" applyFont="1" applyFill="1" applyBorder="1" applyAlignment="1">
      <alignment horizontal="center"/>
    </xf>
    <xf numFmtId="0" fontId="8" fillId="0" borderId="0" xfId="1" applyFont="1" applyFill="1" applyBorder="1" applyAlignment="1"/>
    <xf numFmtId="0" fontId="2" fillId="0" borderId="0" xfId="1" applyFont="1" applyBorder="1" applyAlignment="1"/>
    <xf numFmtId="0" fontId="8" fillId="0" borderId="25" xfId="1" applyFont="1" applyFill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8" fillId="0" borderId="23" xfId="1" applyFont="1" applyFill="1" applyBorder="1" applyAlignment="1"/>
    <xf numFmtId="0" fontId="8" fillId="0" borderId="0" xfId="1" applyFont="1" applyFill="1" applyBorder="1" applyAlignment="1">
      <alignment horizont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</cellXfs>
  <cellStyles count="4">
    <cellStyle name="Normál" xfId="0" builtinId="0"/>
    <cellStyle name="Normál 2" xfId="1"/>
    <cellStyle name="Normál 2 2" xfId="2"/>
    <cellStyle name="Normál 2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zoomScale="110" zoomScaleNormal="110" workbookViewId="0">
      <selection activeCell="I13" sqref="I13"/>
    </sheetView>
  </sheetViews>
  <sheetFormatPr defaultRowHeight="15"/>
  <cols>
    <col min="2" max="2" width="12.28515625" bestFit="1" customWidth="1"/>
    <col min="12" max="12" width="9.28515625" bestFit="1" customWidth="1"/>
  </cols>
  <sheetData>
    <row r="1" spans="1:12" ht="30" customHeight="1" thickBo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26"/>
      <c r="K1" s="26"/>
    </row>
    <row r="2" spans="1:12" ht="15.75" thickBot="1">
      <c r="A2" s="48" t="s">
        <v>1</v>
      </c>
      <c r="B2" s="49"/>
      <c r="C2" s="50" t="s">
        <v>405</v>
      </c>
      <c r="D2" s="51"/>
      <c r="E2" s="51"/>
      <c r="F2" s="51"/>
      <c r="G2" s="51"/>
      <c r="H2" s="51"/>
      <c r="I2" s="52"/>
      <c r="J2" s="26"/>
      <c r="K2" s="26"/>
    </row>
    <row r="3" spans="1:12" ht="39" customHeight="1">
      <c r="A3" s="53" t="s">
        <v>403</v>
      </c>
      <c r="B3" s="54"/>
      <c r="C3" s="54"/>
      <c r="D3" s="54"/>
      <c r="E3" s="54"/>
      <c r="F3" s="54"/>
      <c r="G3" s="55"/>
      <c r="H3" s="56">
        <v>3106</v>
      </c>
      <c r="I3" s="57"/>
      <c r="J3" s="26"/>
      <c r="K3" s="26"/>
    </row>
    <row r="4" spans="1:12" ht="38.25" customHeight="1">
      <c r="A4" s="38" t="s">
        <v>3</v>
      </c>
      <c r="B4" s="29"/>
      <c r="C4" s="29"/>
      <c r="D4" s="29"/>
      <c r="E4" s="29"/>
      <c r="F4" s="29"/>
      <c r="G4" s="30"/>
      <c r="H4" s="44">
        <v>78</v>
      </c>
      <c r="I4" s="45"/>
      <c r="J4" s="26"/>
      <c r="K4" s="26"/>
    </row>
    <row r="5" spans="1:12" ht="39" customHeight="1">
      <c r="A5" s="38" t="s">
        <v>4</v>
      </c>
      <c r="B5" s="29"/>
      <c r="C5" s="29"/>
      <c r="D5" s="29"/>
      <c r="E5" s="29"/>
      <c r="F5" s="29"/>
      <c r="G5" s="30"/>
      <c r="H5" s="39">
        <v>228</v>
      </c>
      <c r="I5" s="40"/>
      <c r="J5" s="26"/>
      <c r="K5" s="26"/>
    </row>
    <row r="6" spans="1:12" ht="39" customHeight="1">
      <c r="A6" s="38" t="s">
        <v>5</v>
      </c>
      <c r="B6" s="29"/>
      <c r="C6" s="29"/>
      <c r="D6" s="29"/>
      <c r="E6" s="29"/>
      <c r="F6" s="29"/>
      <c r="G6" s="30"/>
      <c r="H6" s="41">
        <v>3213537</v>
      </c>
      <c r="I6" s="42"/>
      <c r="J6" s="27" t="s">
        <v>6</v>
      </c>
      <c r="K6" s="26"/>
    </row>
    <row r="7" spans="1:12" ht="39" customHeight="1">
      <c r="A7" s="43" t="s">
        <v>404</v>
      </c>
      <c r="B7" s="29"/>
      <c r="C7" s="29"/>
      <c r="D7" s="29"/>
      <c r="E7" s="29"/>
      <c r="F7" s="29"/>
      <c r="G7" s="30"/>
      <c r="H7" s="31">
        <v>483796</v>
      </c>
      <c r="I7" s="32"/>
      <c r="J7" s="27" t="s">
        <v>6</v>
      </c>
      <c r="K7" s="26"/>
    </row>
    <row r="8" spans="1:12" ht="39" customHeight="1">
      <c r="A8" s="28" t="s">
        <v>8</v>
      </c>
      <c r="B8" s="29"/>
      <c r="C8" s="29"/>
      <c r="D8" s="29"/>
      <c r="E8" s="29"/>
      <c r="F8" s="29"/>
      <c r="G8" s="30"/>
      <c r="H8" s="31">
        <v>99248</v>
      </c>
      <c r="I8" s="32"/>
      <c r="J8" s="27" t="s">
        <v>6</v>
      </c>
      <c r="K8" s="26"/>
    </row>
    <row r="9" spans="1:12" ht="39" customHeight="1" thickBot="1">
      <c r="A9" s="33" t="s">
        <v>9</v>
      </c>
      <c r="B9" s="34"/>
      <c r="C9" s="34"/>
      <c r="D9" s="34"/>
      <c r="E9" s="34"/>
      <c r="F9" s="34"/>
      <c r="G9" s="35"/>
      <c r="H9" s="36">
        <v>1104174</v>
      </c>
      <c r="I9" s="37"/>
      <c r="J9" s="27" t="s">
        <v>6</v>
      </c>
      <c r="K9" s="26"/>
    </row>
    <row r="10" spans="1:1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2">
      <c r="A11" s="26" t="s">
        <v>10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2">
      <c r="L12" s="2"/>
    </row>
    <row r="13" spans="1:12">
      <c r="A13" s="3"/>
      <c r="J13" s="3"/>
    </row>
    <row r="14" spans="1:12">
      <c r="A14" s="3"/>
      <c r="B14" s="2"/>
    </row>
    <row r="15" spans="1:12">
      <c r="B15" s="2"/>
    </row>
    <row r="16" spans="1:12">
      <c r="A16" s="3"/>
      <c r="B16" s="2"/>
    </row>
    <row r="17" spans="2:2">
      <c r="B17" s="2"/>
    </row>
  </sheetData>
  <mergeCells count="17">
    <mergeCell ref="A4:G4"/>
    <mergeCell ref="H4:I4"/>
    <mergeCell ref="A1:I1"/>
    <mergeCell ref="A2:B2"/>
    <mergeCell ref="C2:I2"/>
    <mergeCell ref="A3:G3"/>
    <mergeCell ref="H3:I3"/>
    <mergeCell ref="A8:G8"/>
    <mergeCell ref="H8:I8"/>
    <mergeCell ref="A9:G9"/>
    <mergeCell ref="H9:I9"/>
    <mergeCell ref="A5:G5"/>
    <mergeCell ref="H5:I5"/>
    <mergeCell ref="A6:G6"/>
    <mergeCell ref="H6:I6"/>
    <mergeCell ref="A7:G7"/>
    <mergeCell ref="H7:I7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6"/>
  <sheetViews>
    <sheetView topLeftCell="A52" workbookViewId="0">
      <selection activeCell="A91" sqref="A91"/>
    </sheetView>
  </sheetViews>
  <sheetFormatPr defaultRowHeight="15"/>
  <cols>
    <col min="1" max="1" width="16.140625" bestFit="1" customWidth="1"/>
    <col min="2" max="2" width="17.28515625" bestFit="1" customWidth="1"/>
    <col min="3" max="3" width="13.140625" bestFit="1" customWidth="1"/>
  </cols>
  <sheetData>
    <row r="1" spans="1:3" s="3" customFormat="1">
      <c r="A1" s="3" t="s">
        <v>55</v>
      </c>
    </row>
    <row r="2" spans="1:3" s="3" customFormat="1">
      <c r="A2" s="3" t="s">
        <v>56</v>
      </c>
    </row>
    <row r="3" spans="1:3" s="3" customFormat="1"/>
    <row r="4" spans="1:3" s="3" customFormat="1" ht="18.75">
      <c r="A4" s="58" t="s">
        <v>54</v>
      </c>
      <c r="B4" s="58"/>
      <c r="C4" s="58"/>
    </row>
    <row r="5" spans="1:3" s="3" customFormat="1"/>
    <row r="6" spans="1:3">
      <c r="A6" s="7" t="s">
        <v>11</v>
      </c>
      <c r="B6" s="7" t="s">
        <v>12</v>
      </c>
      <c r="C6" s="7" t="s">
        <v>13</v>
      </c>
    </row>
    <row r="8" spans="1:3">
      <c r="A8" s="6" t="s">
        <v>14</v>
      </c>
      <c r="B8" s="8">
        <v>583064630</v>
      </c>
      <c r="C8" s="6" t="s">
        <v>15</v>
      </c>
    </row>
    <row r="9" spans="1:3">
      <c r="A9" s="6" t="s">
        <v>14</v>
      </c>
      <c r="B9" s="8">
        <v>0</v>
      </c>
      <c r="C9" s="6" t="s">
        <v>16</v>
      </c>
    </row>
    <row r="10" spans="1:3">
      <c r="A10" s="6" t="s">
        <v>14</v>
      </c>
      <c r="B10" s="8">
        <v>591187603</v>
      </c>
      <c r="C10" s="6" t="s">
        <v>17</v>
      </c>
    </row>
    <row r="11" spans="1:3">
      <c r="A11" s="6" t="s">
        <v>14</v>
      </c>
      <c r="B11" s="8">
        <v>585949688</v>
      </c>
      <c r="C11" s="6" t="s">
        <v>18</v>
      </c>
    </row>
    <row r="12" spans="1:3">
      <c r="A12" s="6" t="s">
        <v>14</v>
      </c>
      <c r="B12" s="8">
        <v>0</v>
      </c>
      <c r="C12" s="6" t="s">
        <v>19</v>
      </c>
    </row>
    <row r="13" spans="1:3">
      <c r="A13" s="6" t="s">
        <v>14</v>
      </c>
      <c r="B13" s="8">
        <v>0</v>
      </c>
      <c r="C13" s="6" t="s">
        <v>20</v>
      </c>
    </row>
    <row r="14" spans="1:3">
      <c r="A14" s="18" t="s">
        <v>21</v>
      </c>
      <c r="B14" s="19">
        <v>1760201921</v>
      </c>
      <c r="C14" s="4"/>
    </row>
    <row r="15" spans="1:3">
      <c r="A15" s="6" t="s">
        <v>22</v>
      </c>
      <c r="B15" s="8">
        <v>14125600</v>
      </c>
      <c r="C15" s="6" t="s">
        <v>15</v>
      </c>
    </row>
    <row r="16" spans="1:3">
      <c r="A16" s="6" t="s">
        <v>22</v>
      </c>
      <c r="B16" s="8">
        <v>-9801888</v>
      </c>
      <c r="C16" s="6" t="s">
        <v>23</v>
      </c>
    </row>
    <row r="17" spans="1:3">
      <c r="A17" s="7" t="s">
        <v>24</v>
      </c>
      <c r="B17" s="9">
        <v>4323712</v>
      </c>
      <c r="C17" s="4"/>
    </row>
    <row r="18" spans="1:3">
      <c r="A18" s="6" t="s">
        <v>25</v>
      </c>
      <c r="B18" s="8">
        <v>17772185</v>
      </c>
      <c r="C18" s="6" t="s">
        <v>15</v>
      </c>
    </row>
    <row r="19" spans="1:3">
      <c r="A19" s="6" t="s">
        <v>25</v>
      </c>
      <c r="B19" s="8">
        <v>-10045355</v>
      </c>
      <c r="C19" s="6" t="s">
        <v>23</v>
      </c>
    </row>
    <row r="20" spans="1:3">
      <c r="A20" s="6" t="s">
        <v>25</v>
      </c>
      <c r="B20" s="8">
        <v>0</v>
      </c>
      <c r="C20" s="6" t="s">
        <v>16</v>
      </c>
    </row>
    <row r="21" spans="1:3">
      <c r="A21" s="6" t="s">
        <v>25</v>
      </c>
      <c r="B21" s="8">
        <v>1674280</v>
      </c>
      <c r="C21" s="6" t="s">
        <v>17</v>
      </c>
    </row>
    <row r="22" spans="1:3">
      <c r="A22" s="6" t="s">
        <v>25</v>
      </c>
      <c r="B22" s="8">
        <v>2308100</v>
      </c>
      <c r="C22" s="6" t="s">
        <v>18</v>
      </c>
    </row>
    <row r="23" spans="1:3">
      <c r="A23" s="7" t="s">
        <v>26</v>
      </c>
      <c r="B23" s="9">
        <v>11709210</v>
      </c>
      <c r="C23" s="4"/>
    </row>
    <row r="24" spans="1:3">
      <c r="A24" s="6" t="s">
        <v>27</v>
      </c>
      <c r="B24" s="8">
        <v>3703300</v>
      </c>
      <c r="C24" s="6" t="s">
        <v>15</v>
      </c>
    </row>
    <row r="25" spans="1:3">
      <c r="A25" s="6" t="s">
        <v>27</v>
      </c>
      <c r="B25" s="8">
        <v>-1636900</v>
      </c>
      <c r="C25" s="6" t="s">
        <v>17</v>
      </c>
    </row>
    <row r="26" spans="1:3">
      <c r="A26" s="6" t="s">
        <v>27</v>
      </c>
      <c r="B26" s="8">
        <v>258000</v>
      </c>
      <c r="C26" s="6" t="s">
        <v>18</v>
      </c>
    </row>
    <row r="27" spans="1:3">
      <c r="A27" s="7" t="s">
        <v>28</v>
      </c>
      <c r="B27" s="9">
        <v>2324400</v>
      </c>
      <c r="C27" s="4"/>
    </row>
    <row r="28" spans="1:3">
      <c r="A28" s="6" t="s">
        <v>29</v>
      </c>
      <c r="B28" s="8">
        <v>6679300</v>
      </c>
      <c r="C28" s="6" t="s">
        <v>15</v>
      </c>
    </row>
    <row r="29" spans="1:3">
      <c r="A29" s="6" t="s">
        <v>29</v>
      </c>
      <c r="B29" s="8">
        <v>-4763575</v>
      </c>
      <c r="C29" s="6" t="s">
        <v>23</v>
      </c>
    </row>
    <row r="30" spans="1:3">
      <c r="A30" s="6" t="s">
        <v>29</v>
      </c>
      <c r="B30" s="8">
        <v>2563200</v>
      </c>
      <c r="C30" s="6" t="s">
        <v>17</v>
      </c>
    </row>
    <row r="31" spans="1:3">
      <c r="A31" s="6" t="s">
        <v>29</v>
      </c>
      <c r="B31" s="8">
        <v>2932600</v>
      </c>
      <c r="C31" s="6" t="s">
        <v>18</v>
      </c>
    </row>
    <row r="32" spans="1:3">
      <c r="A32" s="7" t="s">
        <v>30</v>
      </c>
      <c r="B32" s="9">
        <v>7411525</v>
      </c>
      <c r="C32" s="4"/>
    </row>
    <row r="33" spans="1:3">
      <c r="A33" s="6" t="s">
        <v>31</v>
      </c>
      <c r="B33" s="8">
        <v>58052502</v>
      </c>
      <c r="C33" s="6" t="s">
        <v>15</v>
      </c>
    </row>
    <row r="34" spans="1:3">
      <c r="A34" s="6" t="s">
        <v>31</v>
      </c>
      <c r="B34" s="8">
        <v>-84284200</v>
      </c>
      <c r="C34" s="6" t="s">
        <v>23</v>
      </c>
    </row>
    <row r="35" spans="1:3">
      <c r="A35" s="6" t="s">
        <v>31</v>
      </c>
      <c r="B35" s="8">
        <v>0</v>
      </c>
      <c r="C35" s="6" t="s">
        <v>16</v>
      </c>
    </row>
    <row r="36" spans="1:3">
      <c r="A36" s="6" t="s">
        <v>31</v>
      </c>
      <c r="B36" s="8">
        <v>99826</v>
      </c>
      <c r="C36" s="6" t="s">
        <v>17</v>
      </c>
    </row>
    <row r="37" spans="1:3">
      <c r="A37" s="6" t="s">
        <v>31</v>
      </c>
      <c r="B37" s="8">
        <v>-44774</v>
      </c>
      <c r="C37" s="6" t="s">
        <v>18</v>
      </c>
    </row>
    <row r="38" spans="1:3">
      <c r="A38" s="7" t="s">
        <v>32</v>
      </c>
      <c r="B38" s="9">
        <v>-26176646</v>
      </c>
      <c r="C38" s="4"/>
    </row>
    <row r="39" spans="1:3">
      <c r="A39" s="6" t="s">
        <v>33</v>
      </c>
      <c r="B39" s="8">
        <v>10949401</v>
      </c>
      <c r="C39" s="6" t="s">
        <v>15</v>
      </c>
    </row>
    <row r="40" spans="1:3">
      <c r="A40" s="6" t="s">
        <v>33</v>
      </c>
      <c r="B40" s="8">
        <v>-17934071</v>
      </c>
      <c r="C40" s="6" t="s">
        <v>23</v>
      </c>
    </row>
    <row r="41" spans="1:3">
      <c r="A41" s="6" t="s">
        <v>33</v>
      </c>
      <c r="B41" s="8">
        <v>0</v>
      </c>
      <c r="C41" s="6" t="s">
        <v>16</v>
      </c>
    </row>
    <row r="42" spans="1:3">
      <c r="A42" s="6" t="s">
        <v>33</v>
      </c>
      <c r="B42" s="8">
        <v>8841088</v>
      </c>
      <c r="C42" s="6" t="s">
        <v>17</v>
      </c>
    </row>
    <row r="43" spans="1:3">
      <c r="A43" s="6" t="s">
        <v>33</v>
      </c>
      <c r="B43" s="8">
        <v>4165266</v>
      </c>
      <c r="C43" s="6" t="s">
        <v>18</v>
      </c>
    </row>
    <row r="44" spans="1:3">
      <c r="A44" s="6" t="s">
        <v>33</v>
      </c>
      <c r="B44" s="8">
        <v>0</v>
      </c>
      <c r="C44" s="6" t="s">
        <v>19</v>
      </c>
    </row>
    <row r="45" spans="1:3">
      <c r="A45" s="6" t="s">
        <v>33</v>
      </c>
      <c r="B45" s="8">
        <v>0</v>
      </c>
      <c r="C45" s="6" t="s">
        <v>20</v>
      </c>
    </row>
    <row r="46" spans="1:3">
      <c r="A46" s="7" t="s">
        <v>34</v>
      </c>
      <c r="B46" s="9">
        <v>6021684</v>
      </c>
      <c r="C46" s="4"/>
    </row>
    <row r="47" spans="1:3">
      <c r="A47" s="6" t="s">
        <v>35</v>
      </c>
      <c r="B47" s="8">
        <v>359942</v>
      </c>
      <c r="C47" s="6" t="s">
        <v>15</v>
      </c>
    </row>
    <row r="48" spans="1:3">
      <c r="A48" s="6" t="s">
        <v>35</v>
      </c>
      <c r="B48" s="8">
        <v>-254942</v>
      </c>
      <c r="C48" s="6" t="s">
        <v>23</v>
      </c>
    </row>
    <row r="49" spans="1:3">
      <c r="A49" s="6" t="s">
        <v>35</v>
      </c>
      <c r="B49" s="8">
        <v>30000</v>
      </c>
      <c r="C49" s="6" t="s">
        <v>17</v>
      </c>
    </row>
    <row r="50" spans="1:3">
      <c r="A50" s="6" t="s">
        <v>35</v>
      </c>
      <c r="B50" s="8">
        <v>285000</v>
      </c>
      <c r="C50" s="6" t="s">
        <v>18</v>
      </c>
    </row>
    <row r="51" spans="1:3">
      <c r="A51" s="7" t="s">
        <v>36</v>
      </c>
      <c r="B51" s="9">
        <v>420000</v>
      </c>
      <c r="C51" s="4"/>
    </row>
    <row r="52" spans="1:3">
      <c r="A52" s="6" t="s">
        <v>37</v>
      </c>
      <c r="B52" s="8">
        <v>67892</v>
      </c>
      <c r="C52" s="6" t="s">
        <v>15</v>
      </c>
    </row>
    <row r="53" spans="1:3">
      <c r="A53" s="7" t="s">
        <v>38</v>
      </c>
      <c r="B53" s="9">
        <v>67892</v>
      </c>
      <c r="C53" s="4"/>
    </row>
    <row r="54" spans="1:3">
      <c r="A54" s="6" t="s">
        <v>39</v>
      </c>
      <c r="B54" s="8">
        <v>154600</v>
      </c>
      <c r="C54" s="6" t="s">
        <v>15</v>
      </c>
    </row>
    <row r="55" spans="1:3">
      <c r="A55" s="6" t="s">
        <v>39</v>
      </c>
      <c r="B55" s="8">
        <v>-229600</v>
      </c>
      <c r="C55" s="6" t="s">
        <v>23</v>
      </c>
    </row>
    <row r="56" spans="1:3">
      <c r="A56" s="6" t="s">
        <v>39</v>
      </c>
      <c r="B56" s="8">
        <v>77300</v>
      </c>
      <c r="C56" s="6" t="s">
        <v>17</v>
      </c>
    </row>
    <row r="57" spans="1:3">
      <c r="A57" s="6" t="s">
        <v>39</v>
      </c>
      <c r="B57" s="8">
        <v>1056194</v>
      </c>
      <c r="C57" s="6" t="s">
        <v>18</v>
      </c>
    </row>
    <row r="58" spans="1:3">
      <c r="A58" s="7" t="s">
        <v>40</v>
      </c>
      <c r="B58" s="9">
        <v>1058494</v>
      </c>
      <c r="C58" s="4"/>
    </row>
    <row r="59" spans="1:3">
      <c r="A59" s="6" t="s">
        <v>41</v>
      </c>
      <c r="B59" s="8">
        <v>14934283</v>
      </c>
      <c r="C59" s="6" t="s">
        <v>15</v>
      </c>
    </row>
    <row r="60" spans="1:3">
      <c r="A60" s="6" t="s">
        <v>41</v>
      </c>
      <c r="B60" s="8">
        <v>0</v>
      </c>
      <c r="C60" s="6" t="s">
        <v>16</v>
      </c>
    </row>
    <row r="61" spans="1:3">
      <c r="A61" s="6" t="s">
        <v>41</v>
      </c>
      <c r="B61" s="8">
        <v>13859134</v>
      </c>
      <c r="C61" s="6" t="s">
        <v>17</v>
      </c>
    </row>
    <row r="62" spans="1:3">
      <c r="A62" s="6" t="s">
        <v>41</v>
      </c>
      <c r="B62" s="8">
        <v>18073913</v>
      </c>
      <c r="C62" s="6" t="s">
        <v>18</v>
      </c>
    </row>
    <row r="63" spans="1:3">
      <c r="A63" s="6" t="s">
        <v>41</v>
      </c>
      <c r="B63" s="8">
        <v>0</v>
      </c>
      <c r="C63" s="6" t="s">
        <v>19</v>
      </c>
    </row>
    <row r="64" spans="1:3">
      <c r="A64" s="6" t="s">
        <v>41</v>
      </c>
      <c r="B64" s="8">
        <v>0</v>
      </c>
      <c r="C64" s="6" t="s">
        <v>20</v>
      </c>
    </row>
    <row r="65" spans="1:3">
      <c r="A65" s="7" t="s">
        <v>42</v>
      </c>
      <c r="B65" s="9">
        <v>46867330</v>
      </c>
      <c r="C65" s="4"/>
    </row>
    <row r="66" spans="1:3">
      <c r="A66" s="6" t="s">
        <v>43</v>
      </c>
      <c r="B66" s="8">
        <v>19086644</v>
      </c>
      <c r="C66" s="6" t="s">
        <v>15</v>
      </c>
    </row>
    <row r="67" spans="1:3">
      <c r="A67" s="6" t="s">
        <v>43</v>
      </c>
      <c r="B67" s="8">
        <v>-13263500</v>
      </c>
      <c r="C67" s="6" t="s">
        <v>23</v>
      </c>
    </row>
    <row r="68" spans="1:3">
      <c r="A68" s="6" t="s">
        <v>43</v>
      </c>
      <c r="B68" s="8">
        <v>17572034</v>
      </c>
      <c r="C68" s="6" t="s">
        <v>17</v>
      </c>
    </row>
    <row r="69" spans="1:3">
      <c r="A69" s="6" t="s">
        <v>43</v>
      </c>
      <c r="B69" s="8">
        <v>18069249</v>
      </c>
      <c r="C69" s="6" t="s">
        <v>18</v>
      </c>
    </row>
    <row r="70" spans="1:3">
      <c r="A70" s="7" t="s">
        <v>44</v>
      </c>
      <c r="B70" s="9">
        <v>41464427</v>
      </c>
      <c r="C70" s="4"/>
    </row>
    <row r="71" spans="1:3">
      <c r="A71" s="6" t="s">
        <v>45</v>
      </c>
      <c r="B71" s="8">
        <v>3075249</v>
      </c>
      <c r="C71" s="6" t="s">
        <v>15</v>
      </c>
    </row>
    <row r="72" spans="1:3">
      <c r="A72" s="6" t="s">
        <v>45</v>
      </c>
      <c r="B72" s="8">
        <v>2085677</v>
      </c>
      <c r="C72" s="6" t="s">
        <v>17</v>
      </c>
    </row>
    <row r="73" spans="1:3">
      <c r="A73" s="6" t="s">
        <v>45</v>
      </c>
      <c r="B73" s="8">
        <v>1871322</v>
      </c>
      <c r="C73" s="6" t="s">
        <v>18</v>
      </c>
    </row>
    <row r="74" spans="1:3">
      <c r="A74" s="7" t="s">
        <v>46</v>
      </c>
      <c r="B74" s="9">
        <v>7032248</v>
      </c>
      <c r="C74" s="4"/>
    </row>
    <row r="75" spans="1:3">
      <c r="A75" s="6" t="s">
        <v>47</v>
      </c>
      <c r="B75" s="5"/>
      <c r="C75" s="5"/>
    </row>
    <row r="76" spans="1:3">
      <c r="A76" s="7" t="s">
        <v>48</v>
      </c>
      <c r="B76" s="9">
        <v>1862726197</v>
      </c>
      <c r="C76" s="4"/>
    </row>
    <row r="77" spans="1:3" s="3" customFormat="1">
      <c r="A77" s="7"/>
      <c r="B77" s="9"/>
      <c r="C77" s="4"/>
    </row>
    <row r="78" spans="1:3" s="3" customFormat="1">
      <c r="A78" s="7"/>
      <c r="B78" s="9"/>
      <c r="C78" s="4"/>
    </row>
    <row r="79" spans="1:3" ht="15.75" thickBot="1"/>
    <row r="80" spans="1:3" ht="15.75" thickBot="1">
      <c r="A80" s="14" t="s">
        <v>52</v>
      </c>
      <c r="B80" s="15" t="s">
        <v>53</v>
      </c>
    </row>
    <row r="81" spans="1:2">
      <c r="A81" s="10" t="s">
        <v>49</v>
      </c>
      <c r="B81" s="11">
        <v>1760202</v>
      </c>
    </row>
    <row r="82" spans="1:2" ht="15.75" thickBot="1">
      <c r="A82" s="12" t="s">
        <v>50</v>
      </c>
      <c r="B82" s="13">
        <v>102524</v>
      </c>
    </row>
    <row r="83" spans="1:2" ht="15.75" thickBot="1">
      <c r="A83" s="16" t="s">
        <v>51</v>
      </c>
      <c r="B83" s="17">
        <f>SUM(B81:B82)</f>
        <v>1862726</v>
      </c>
    </row>
    <row r="86" spans="1:2">
      <c r="A86" s="3" t="s">
        <v>57</v>
      </c>
    </row>
  </sheetData>
  <mergeCells count="1">
    <mergeCell ref="A4:C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P279"/>
  <sheetViews>
    <sheetView topLeftCell="A4" workbookViewId="0">
      <selection activeCell="Y16" sqref="Y16:AD16"/>
    </sheetView>
  </sheetViews>
  <sheetFormatPr defaultRowHeight="15"/>
  <cols>
    <col min="1" max="1" width="8.5703125" customWidth="1"/>
    <col min="2" max="2" width="9.140625" hidden="1" customWidth="1"/>
    <col min="9" max="9" width="0.140625" customWidth="1"/>
    <col min="10" max="21" width="9.140625" hidden="1" customWidth="1"/>
    <col min="23" max="23" width="0.28515625" customWidth="1"/>
    <col min="24" max="24" width="9.140625" hidden="1" customWidth="1"/>
    <col min="26" max="26" width="6.42578125" customWidth="1"/>
    <col min="27" max="30" width="9.140625" hidden="1" customWidth="1"/>
    <col min="32" max="32" width="3.5703125" customWidth="1"/>
    <col min="33" max="36" width="9.140625" hidden="1" customWidth="1"/>
    <col min="38" max="38" width="4.140625" customWidth="1"/>
    <col min="39" max="42" width="9.140625" hidden="1" customWidth="1"/>
    <col min="44" max="44" width="4.140625" customWidth="1"/>
    <col min="45" max="48" width="9.140625" hidden="1" customWidth="1"/>
    <col min="50" max="50" width="6.140625" customWidth="1"/>
    <col min="51" max="54" width="9.140625" hidden="1" customWidth="1"/>
    <col min="56" max="56" width="5.7109375" customWidth="1"/>
    <col min="57" max="60" width="9.140625" hidden="1" customWidth="1"/>
    <col min="62" max="62" width="8.28515625" customWidth="1"/>
    <col min="63" max="66" width="9.140625" hidden="1" customWidth="1"/>
  </cols>
  <sheetData>
    <row r="1" spans="1:68">
      <c r="A1" s="136" t="s">
        <v>62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8"/>
    </row>
    <row r="2" spans="1:68">
      <c r="A2" s="150"/>
      <c r="B2" s="141"/>
      <c r="C2" s="141"/>
      <c r="D2" s="141"/>
      <c r="E2" s="141"/>
      <c r="F2" s="141"/>
      <c r="G2" s="141"/>
      <c r="H2" s="141"/>
      <c r="I2" s="141"/>
      <c r="J2" s="141"/>
      <c r="K2" s="140" t="s">
        <v>63</v>
      </c>
      <c r="L2" s="140"/>
      <c r="M2" s="140"/>
      <c r="N2" s="140"/>
      <c r="O2" s="140"/>
      <c r="P2" s="140"/>
      <c r="Q2" s="141"/>
      <c r="R2" s="140" t="s">
        <v>64</v>
      </c>
      <c r="S2" s="140"/>
      <c r="T2" s="140"/>
      <c r="U2" s="140"/>
      <c r="V2" s="140"/>
      <c r="W2" s="140"/>
      <c r="X2" s="25"/>
      <c r="Y2" s="156" t="s">
        <v>65</v>
      </c>
      <c r="Z2" s="156"/>
      <c r="AA2" s="156"/>
      <c r="AB2" s="156"/>
      <c r="AC2" s="159" t="s">
        <v>66</v>
      </c>
      <c r="AD2" s="159"/>
      <c r="AE2" s="159"/>
      <c r="AF2" s="159"/>
      <c r="AG2" s="159" t="s">
        <v>67</v>
      </c>
      <c r="AH2" s="159"/>
      <c r="AI2" s="159"/>
      <c r="AJ2" s="159"/>
      <c r="AK2" s="159"/>
      <c r="AL2" s="159"/>
      <c r="AM2" s="156" t="s">
        <v>68</v>
      </c>
      <c r="AN2" s="156"/>
      <c r="AO2" s="156"/>
      <c r="AP2" s="156"/>
      <c r="AQ2" s="156"/>
      <c r="AR2" s="156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2"/>
    </row>
    <row r="3" spans="1:68">
      <c r="A3" s="150"/>
      <c r="B3" s="141"/>
      <c r="C3" s="141"/>
      <c r="D3" s="141"/>
      <c r="E3" s="141"/>
      <c r="F3" s="141"/>
      <c r="G3" s="141"/>
      <c r="H3" s="141"/>
      <c r="I3" s="141"/>
      <c r="J3" s="141"/>
      <c r="K3" s="23">
        <v>7</v>
      </c>
      <c r="L3" s="23">
        <v>8</v>
      </c>
      <c r="M3" s="23">
        <v>9</v>
      </c>
      <c r="N3" s="23">
        <v>3</v>
      </c>
      <c r="O3" s="23">
        <v>5</v>
      </c>
      <c r="P3" s="23">
        <v>6</v>
      </c>
      <c r="Q3" s="155"/>
      <c r="R3" s="23">
        <v>2</v>
      </c>
      <c r="S3" s="23">
        <v>9</v>
      </c>
      <c r="T3" s="23">
        <v>7</v>
      </c>
      <c r="U3" s="23">
        <v>7</v>
      </c>
      <c r="V3" s="23">
        <v>3</v>
      </c>
      <c r="W3" s="23">
        <v>5</v>
      </c>
      <c r="X3" s="25"/>
      <c r="Y3" s="23">
        <v>1</v>
      </c>
      <c r="Z3" s="23">
        <v>0</v>
      </c>
      <c r="AA3" s="23">
        <v>5</v>
      </c>
      <c r="AB3" s="23">
        <v>1</v>
      </c>
      <c r="AC3" s="20"/>
      <c r="AD3" s="23">
        <v>1</v>
      </c>
      <c r="AE3" s="23">
        <v>1</v>
      </c>
      <c r="AF3" s="24"/>
      <c r="AG3" s="20"/>
      <c r="AH3" s="23">
        <v>1</v>
      </c>
      <c r="AI3" s="23">
        <v>0</v>
      </c>
      <c r="AJ3" s="23"/>
      <c r="AK3" s="23"/>
      <c r="AL3" s="24"/>
      <c r="AM3" s="23">
        <v>8</v>
      </c>
      <c r="AN3" s="23">
        <v>4</v>
      </c>
      <c r="AO3" s="23">
        <v>1</v>
      </c>
      <c r="AP3" s="23">
        <v>1</v>
      </c>
      <c r="AQ3" s="23">
        <v>0</v>
      </c>
      <c r="AR3" s="23">
        <v>4</v>
      </c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2"/>
    </row>
    <row r="4" spans="1:68">
      <c r="A4" s="150"/>
      <c r="B4" s="141"/>
      <c r="C4" s="141"/>
      <c r="D4" s="141"/>
      <c r="E4" s="141"/>
      <c r="F4" s="141"/>
      <c r="G4" s="141"/>
      <c r="H4" s="141"/>
      <c r="I4" s="141"/>
      <c r="J4" s="141"/>
      <c r="K4" s="151" t="s">
        <v>52</v>
      </c>
      <c r="L4" s="151"/>
      <c r="M4" s="151"/>
      <c r="N4" s="151"/>
      <c r="O4" s="151"/>
      <c r="P4" s="152" t="s">
        <v>55</v>
      </c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41"/>
      <c r="BF4" s="141"/>
      <c r="BG4" s="141"/>
      <c r="BH4" s="141"/>
      <c r="BI4" s="141"/>
      <c r="BJ4" s="141"/>
      <c r="BK4" s="141"/>
      <c r="BL4" s="141"/>
      <c r="BM4" s="141"/>
      <c r="BN4" s="142"/>
    </row>
    <row r="5" spans="1:68">
      <c r="A5" s="150"/>
      <c r="B5" s="141"/>
      <c r="C5" s="141"/>
      <c r="D5" s="141"/>
      <c r="E5" s="141"/>
      <c r="F5" s="141"/>
      <c r="G5" s="141"/>
      <c r="H5" s="141"/>
      <c r="I5" s="141"/>
      <c r="J5" s="141"/>
      <c r="K5" s="153" t="s">
        <v>69</v>
      </c>
      <c r="L5" s="153"/>
      <c r="M5" s="154"/>
      <c r="N5" s="156" t="s">
        <v>70</v>
      </c>
      <c r="O5" s="157"/>
      <c r="P5" s="158"/>
      <c r="Q5" s="143" t="s">
        <v>71</v>
      </c>
      <c r="R5" s="143"/>
      <c r="S5" s="143"/>
      <c r="T5" s="143"/>
      <c r="U5" s="158"/>
      <c r="V5" s="143" t="s">
        <v>72</v>
      </c>
      <c r="W5" s="144"/>
      <c r="X5" s="158"/>
      <c r="Y5" s="143" t="s">
        <v>73</v>
      </c>
      <c r="Z5" s="144"/>
      <c r="AA5" s="145"/>
      <c r="AB5" s="145"/>
      <c r="AC5" s="145"/>
      <c r="AD5" s="143" t="s">
        <v>72</v>
      </c>
      <c r="AE5" s="144"/>
      <c r="AF5" s="20"/>
      <c r="AG5" s="143" t="s">
        <v>74</v>
      </c>
      <c r="AH5" s="144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1"/>
      <c r="BF5" s="141"/>
      <c r="BG5" s="141"/>
      <c r="BH5" s="141"/>
      <c r="BI5" s="141"/>
      <c r="BJ5" s="141"/>
      <c r="BK5" s="141"/>
      <c r="BL5" s="141"/>
      <c r="BM5" s="141"/>
      <c r="BN5" s="142"/>
    </row>
    <row r="6" spans="1:68">
      <c r="A6" s="150"/>
      <c r="B6" s="141"/>
      <c r="C6" s="141"/>
      <c r="D6" s="141"/>
      <c r="E6" s="141"/>
      <c r="F6" s="141"/>
      <c r="G6" s="141"/>
      <c r="H6" s="141"/>
      <c r="I6" s="141"/>
      <c r="J6" s="141"/>
      <c r="K6" s="21">
        <v>0</v>
      </c>
      <c r="L6" s="22">
        <v>1</v>
      </c>
      <c r="M6" s="155"/>
      <c r="N6" s="23">
        <v>0</v>
      </c>
      <c r="O6" s="23"/>
      <c r="P6" s="154"/>
      <c r="Q6" s="23">
        <v>2</v>
      </c>
      <c r="R6" s="23">
        <v>0</v>
      </c>
      <c r="S6" s="23">
        <v>1</v>
      </c>
      <c r="T6" s="23">
        <v>6</v>
      </c>
      <c r="U6" s="155"/>
      <c r="V6" s="23">
        <v>0</v>
      </c>
      <c r="W6" s="23">
        <v>1</v>
      </c>
      <c r="X6" s="155"/>
      <c r="Y6" s="23">
        <v>0</v>
      </c>
      <c r="Z6" s="23">
        <v>1</v>
      </c>
      <c r="AA6" s="148" t="s">
        <v>75</v>
      </c>
      <c r="AB6" s="149"/>
      <c r="AC6" s="149"/>
      <c r="AD6" s="23">
        <v>0</v>
      </c>
      <c r="AE6" s="23">
        <v>6</v>
      </c>
      <c r="AF6" s="20"/>
      <c r="AG6" s="23">
        <v>3</v>
      </c>
      <c r="AH6" s="23">
        <v>0</v>
      </c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1"/>
      <c r="BF6" s="141"/>
      <c r="BG6" s="141"/>
      <c r="BH6" s="141"/>
      <c r="BI6" s="141"/>
      <c r="BJ6" s="141"/>
      <c r="BK6" s="141"/>
      <c r="BL6" s="141"/>
      <c r="BM6" s="141"/>
      <c r="BN6" s="142"/>
    </row>
    <row r="7" spans="1:68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3"/>
    </row>
    <row r="8" spans="1:68">
      <c r="A8" s="139" t="s">
        <v>76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</row>
    <row r="9" spans="1:68">
      <c r="A9" s="129" t="s">
        <v>77</v>
      </c>
      <c r="B9" s="129"/>
      <c r="C9" s="130" t="s">
        <v>78</v>
      </c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2"/>
      <c r="V9" s="129" t="s">
        <v>79</v>
      </c>
      <c r="W9" s="129"/>
      <c r="X9" s="129"/>
      <c r="Y9" s="126" t="s">
        <v>80</v>
      </c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8"/>
      <c r="AK9" s="74" t="s">
        <v>81</v>
      </c>
      <c r="AL9" s="75"/>
      <c r="AM9" s="75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7"/>
      <c r="BI9" s="64" t="s">
        <v>82</v>
      </c>
      <c r="BJ9" s="65"/>
      <c r="BK9" s="65"/>
      <c r="BL9" s="66"/>
      <c r="BM9" s="66"/>
      <c r="BN9" s="67"/>
    </row>
    <row r="10" spans="1:68">
      <c r="A10" s="129"/>
      <c r="B10" s="129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5"/>
      <c r="V10" s="129"/>
      <c r="W10" s="129"/>
      <c r="X10" s="129"/>
      <c r="Y10" s="126" t="s">
        <v>83</v>
      </c>
      <c r="Z10" s="127"/>
      <c r="AA10" s="127"/>
      <c r="AB10" s="127"/>
      <c r="AC10" s="127"/>
      <c r="AD10" s="128"/>
      <c r="AE10" s="64" t="s">
        <v>84</v>
      </c>
      <c r="AF10" s="65"/>
      <c r="AG10" s="65"/>
      <c r="AH10" s="65"/>
      <c r="AI10" s="65"/>
      <c r="AJ10" s="78"/>
      <c r="AK10" s="64" t="s">
        <v>85</v>
      </c>
      <c r="AL10" s="65"/>
      <c r="AM10" s="65"/>
      <c r="AN10" s="65"/>
      <c r="AO10" s="65"/>
      <c r="AP10" s="78"/>
      <c r="AQ10" s="64" t="s">
        <v>86</v>
      </c>
      <c r="AR10" s="65"/>
      <c r="AS10" s="65"/>
      <c r="AT10" s="124"/>
      <c r="AU10" s="124"/>
      <c r="AV10" s="125"/>
      <c r="AW10" s="64" t="s">
        <v>87</v>
      </c>
      <c r="AX10" s="65"/>
      <c r="AY10" s="65"/>
      <c r="AZ10" s="124"/>
      <c r="BA10" s="124"/>
      <c r="BB10" s="125"/>
      <c r="BC10" s="64" t="s">
        <v>88</v>
      </c>
      <c r="BD10" s="65"/>
      <c r="BE10" s="65"/>
      <c r="BF10" s="124"/>
      <c r="BG10" s="124"/>
      <c r="BH10" s="125"/>
      <c r="BI10" s="79" t="s">
        <v>89</v>
      </c>
      <c r="BJ10" s="80"/>
      <c r="BK10" s="80"/>
      <c r="BL10" s="80"/>
      <c r="BM10" s="80"/>
      <c r="BN10" s="81"/>
    </row>
    <row r="11" spans="1:68">
      <c r="A11" s="86" t="s">
        <v>90</v>
      </c>
      <c r="B11" s="86"/>
      <c r="C11" s="86" t="s">
        <v>91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 t="s">
        <v>92</v>
      </c>
      <c r="W11" s="86"/>
      <c r="X11" s="86"/>
      <c r="Y11" s="86" t="s">
        <v>93</v>
      </c>
      <c r="Z11" s="86"/>
      <c r="AA11" s="86"/>
      <c r="AB11" s="86"/>
      <c r="AC11" s="86"/>
      <c r="AD11" s="86"/>
      <c r="AE11" s="86" t="s">
        <v>94</v>
      </c>
      <c r="AF11" s="86"/>
      <c r="AG11" s="86"/>
      <c r="AH11" s="86"/>
      <c r="AI11" s="86"/>
      <c r="AJ11" s="86"/>
      <c r="AK11" s="86" t="s">
        <v>95</v>
      </c>
      <c r="AL11" s="86"/>
      <c r="AM11" s="86"/>
      <c r="AN11" s="86"/>
      <c r="AO11" s="86"/>
      <c r="AP11" s="86"/>
      <c r="AQ11" s="86" t="s">
        <v>96</v>
      </c>
      <c r="AR11" s="86"/>
      <c r="AS11" s="86"/>
      <c r="AT11" s="86"/>
      <c r="AU11" s="86"/>
      <c r="AV11" s="86"/>
      <c r="AW11" s="86" t="s">
        <v>97</v>
      </c>
      <c r="AX11" s="86"/>
      <c r="AY11" s="86"/>
      <c r="AZ11" s="86"/>
      <c r="BA11" s="86"/>
      <c r="BB11" s="86"/>
      <c r="BC11" s="86" t="s">
        <v>98</v>
      </c>
      <c r="BD11" s="86"/>
      <c r="BE11" s="86"/>
      <c r="BF11" s="86"/>
      <c r="BG11" s="86"/>
      <c r="BH11" s="86"/>
      <c r="BI11" s="82" t="s">
        <v>99</v>
      </c>
      <c r="BJ11" s="83"/>
      <c r="BK11" s="83"/>
      <c r="BL11" s="84"/>
      <c r="BM11" s="84"/>
      <c r="BN11" s="85"/>
    </row>
    <row r="12" spans="1:68">
      <c r="A12" s="90" t="s">
        <v>100</v>
      </c>
      <c r="B12" s="90"/>
      <c r="C12" s="91" t="s">
        <v>101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2" t="s">
        <v>14</v>
      </c>
      <c r="W12" s="92"/>
      <c r="X12" s="92"/>
      <c r="Y12" s="73">
        <v>8304800</v>
      </c>
      <c r="Z12" s="73"/>
      <c r="AA12" s="73"/>
      <c r="AB12" s="73"/>
      <c r="AC12" s="73"/>
      <c r="AD12" s="73"/>
      <c r="AE12" s="73">
        <v>8223748</v>
      </c>
      <c r="AF12" s="73"/>
      <c r="AG12" s="73"/>
      <c r="AH12" s="73"/>
      <c r="AI12" s="73"/>
      <c r="AJ12" s="73"/>
      <c r="AK12" s="73">
        <v>4775610</v>
      </c>
      <c r="AL12" s="73"/>
      <c r="AM12" s="73"/>
      <c r="AN12" s="73"/>
      <c r="AO12" s="73"/>
      <c r="AP12" s="73"/>
      <c r="AQ12" s="73">
        <v>3550559</v>
      </c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1">
        <v>3621705</v>
      </c>
      <c r="BJ12" s="71"/>
      <c r="BK12" s="71"/>
      <c r="BL12" s="71"/>
      <c r="BM12" s="71"/>
      <c r="BN12" s="71"/>
    </row>
    <row r="13" spans="1:68">
      <c r="A13" s="90" t="s">
        <v>102</v>
      </c>
      <c r="B13" s="90"/>
      <c r="C13" s="91" t="s">
        <v>103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2" t="s">
        <v>104</v>
      </c>
      <c r="W13" s="92"/>
      <c r="X13" s="92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68"/>
      <c r="BJ13" s="68"/>
      <c r="BK13" s="68"/>
      <c r="BL13" s="68"/>
      <c r="BM13" s="68"/>
      <c r="BN13" s="68"/>
      <c r="BP13" s="59">
        <f>BI31-BI12</f>
        <v>315270</v>
      </c>
    </row>
    <row r="14" spans="1:68">
      <c r="A14" s="90" t="s">
        <v>105</v>
      </c>
      <c r="B14" s="90"/>
      <c r="C14" s="91" t="s">
        <v>106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2" t="s">
        <v>22</v>
      </c>
      <c r="W14" s="92"/>
      <c r="X14" s="92"/>
      <c r="Y14" s="73">
        <v>11000</v>
      </c>
      <c r="Z14" s="73"/>
      <c r="AA14" s="73"/>
      <c r="AB14" s="73"/>
      <c r="AC14" s="73"/>
      <c r="AD14" s="73"/>
      <c r="AE14" s="73">
        <v>11000</v>
      </c>
      <c r="AF14" s="73"/>
      <c r="AG14" s="73"/>
      <c r="AH14" s="73"/>
      <c r="AI14" s="73"/>
      <c r="AJ14" s="73"/>
      <c r="AK14" s="73">
        <v>6676</v>
      </c>
      <c r="AL14" s="73"/>
      <c r="AM14" s="73"/>
      <c r="AN14" s="73"/>
      <c r="AO14" s="73"/>
      <c r="AP14" s="73"/>
      <c r="AQ14" s="73">
        <v>4324</v>
      </c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68">
        <v>4324</v>
      </c>
      <c r="BJ14" s="68"/>
      <c r="BK14" s="68"/>
      <c r="BL14" s="68"/>
      <c r="BM14" s="68"/>
      <c r="BN14" s="68"/>
      <c r="BP14" s="60"/>
    </row>
    <row r="15" spans="1:68">
      <c r="A15" s="90" t="s">
        <v>107</v>
      </c>
      <c r="B15" s="90"/>
      <c r="C15" s="91" t="s">
        <v>108</v>
      </c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2" t="s">
        <v>25</v>
      </c>
      <c r="W15" s="92"/>
      <c r="X15" s="92"/>
      <c r="Y15" s="73">
        <v>71000</v>
      </c>
      <c r="Z15" s="73"/>
      <c r="AA15" s="73"/>
      <c r="AB15" s="73"/>
      <c r="AC15" s="73"/>
      <c r="AD15" s="73"/>
      <c r="AE15" s="73">
        <v>71050</v>
      </c>
      <c r="AF15" s="73"/>
      <c r="AG15" s="73"/>
      <c r="AH15" s="73"/>
      <c r="AI15" s="73"/>
      <c r="AJ15" s="73"/>
      <c r="AK15" s="73">
        <v>40086</v>
      </c>
      <c r="AL15" s="73"/>
      <c r="AM15" s="73"/>
      <c r="AN15" s="73"/>
      <c r="AO15" s="73"/>
      <c r="AP15" s="73"/>
      <c r="AQ15" s="73">
        <v>30965</v>
      </c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68">
        <v>30965</v>
      </c>
      <c r="BJ15" s="68"/>
      <c r="BK15" s="68"/>
      <c r="BL15" s="68"/>
      <c r="BM15" s="68"/>
      <c r="BN15" s="68"/>
      <c r="BP15" s="60"/>
    </row>
    <row r="16" spans="1:68">
      <c r="A16" s="90" t="s">
        <v>109</v>
      </c>
      <c r="B16" s="90"/>
      <c r="C16" s="91" t="s">
        <v>110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2" t="s">
        <v>27</v>
      </c>
      <c r="W16" s="92"/>
      <c r="X16" s="92"/>
      <c r="Y16" s="73">
        <v>50062</v>
      </c>
      <c r="Z16" s="73"/>
      <c r="AA16" s="73"/>
      <c r="AB16" s="73"/>
      <c r="AC16" s="73"/>
      <c r="AD16" s="73"/>
      <c r="AE16" s="73">
        <v>50062</v>
      </c>
      <c r="AF16" s="73"/>
      <c r="AG16" s="73"/>
      <c r="AH16" s="73"/>
      <c r="AI16" s="73"/>
      <c r="AJ16" s="73"/>
      <c r="AK16" s="73">
        <v>48668</v>
      </c>
      <c r="AL16" s="73"/>
      <c r="AM16" s="73"/>
      <c r="AN16" s="73"/>
      <c r="AO16" s="73"/>
      <c r="AP16" s="73"/>
      <c r="AQ16" s="73">
        <v>1394</v>
      </c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68">
        <v>1394</v>
      </c>
      <c r="BJ16" s="68"/>
      <c r="BK16" s="68"/>
      <c r="BL16" s="68"/>
      <c r="BM16" s="68"/>
      <c r="BN16" s="68"/>
      <c r="BP16" s="60"/>
    </row>
    <row r="17" spans="1:68">
      <c r="A17" s="90" t="s">
        <v>111</v>
      </c>
      <c r="B17" s="90"/>
      <c r="C17" s="91" t="s">
        <v>112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2" t="s">
        <v>29</v>
      </c>
      <c r="W17" s="92"/>
      <c r="X17" s="92"/>
      <c r="Y17" s="73">
        <v>59377</v>
      </c>
      <c r="Z17" s="73"/>
      <c r="AA17" s="73"/>
      <c r="AB17" s="73"/>
      <c r="AC17" s="73"/>
      <c r="AD17" s="73"/>
      <c r="AE17" s="73">
        <v>59377</v>
      </c>
      <c r="AF17" s="73"/>
      <c r="AG17" s="73"/>
      <c r="AH17" s="73"/>
      <c r="AI17" s="73"/>
      <c r="AJ17" s="73"/>
      <c r="AK17" s="73">
        <v>41575</v>
      </c>
      <c r="AL17" s="73"/>
      <c r="AM17" s="73"/>
      <c r="AN17" s="73"/>
      <c r="AO17" s="73"/>
      <c r="AP17" s="73"/>
      <c r="AQ17" s="73">
        <v>17802</v>
      </c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68">
        <v>17802</v>
      </c>
      <c r="BJ17" s="68"/>
      <c r="BK17" s="68"/>
      <c r="BL17" s="68"/>
      <c r="BM17" s="68"/>
      <c r="BN17" s="68"/>
      <c r="BP17" s="60"/>
    </row>
    <row r="18" spans="1:68">
      <c r="A18" s="90" t="s">
        <v>113</v>
      </c>
      <c r="B18" s="90"/>
      <c r="C18" s="91" t="s">
        <v>114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2" t="s">
        <v>31</v>
      </c>
      <c r="W18" s="92"/>
      <c r="X18" s="92"/>
      <c r="Y18" s="73">
        <v>427561</v>
      </c>
      <c r="Z18" s="73"/>
      <c r="AA18" s="73"/>
      <c r="AB18" s="73"/>
      <c r="AC18" s="73"/>
      <c r="AD18" s="73"/>
      <c r="AE18" s="73">
        <v>486441</v>
      </c>
      <c r="AF18" s="73"/>
      <c r="AG18" s="73"/>
      <c r="AH18" s="73"/>
      <c r="AI18" s="73"/>
      <c r="AJ18" s="73"/>
      <c r="AK18" s="73">
        <v>486334</v>
      </c>
      <c r="AL18" s="73"/>
      <c r="AM18" s="73"/>
      <c r="AN18" s="73"/>
      <c r="AO18" s="73"/>
      <c r="AP18" s="73"/>
      <c r="AQ18" s="73">
        <v>107</v>
      </c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68">
        <v>107</v>
      </c>
      <c r="BJ18" s="68"/>
      <c r="BK18" s="68"/>
      <c r="BL18" s="68"/>
      <c r="BM18" s="68"/>
      <c r="BN18" s="68"/>
      <c r="BP18" s="60"/>
    </row>
    <row r="19" spans="1:68">
      <c r="A19" s="90" t="s">
        <v>115</v>
      </c>
      <c r="B19" s="90"/>
      <c r="C19" s="91" t="s">
        <v>116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2" t="s">
        <v>117</v>
      </c>
      <c r="W19" s="92"/>
      <c r="X19" s="92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68"/>
      <c r="BJ19" s="68"/>
      <c r="BK19" s="68"/>
      <c r="BL19" s="68"/>
      <c r="BM19" s="68"/>
      <c r="BN19" s="68"/>
      <c r="BP19" s="60"/>
    </row>
    <row r="20" spans="1:68">
      <c r="A20" s="90" t="s">
        <v>118</v>
      </c>
      <c r="B20" s="90"/>
      <c r="C20" s="91" t="s">
        <v>119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2" t="s">
        <v>33</v>
      </c>
      <c r="W20" s="92"/>
      <c r="X20" s="92"/>
      <c r="Y20" s="73">
        <v>180000</v>
      </c>
      <c r="Z20" s="73"/>
      <c r="AA20" s="73"/>
      <c r="AB20" s="73"/>
      <c r="AC20" s="73"/>
      <c r="AD20" s="73"/>
      <c r="AE20" s="73">
        <v>180376</v>
      </c>
      <c r="AF20" s="73"/>
      <c r="AG20" s="73"/>
      <c r="AH20" s="73"/>
      <c r="AI20" s="73"/>
      <c r="AJ20" s="73"/>
      <c r="AK20" s="73">
        <v>118019</v>
      </c>
      <c r="AL20" s="73"/>
      <c r="AM20" s="73"/>
      <c r="AN20" s="73"/>
      <c r="AO20" s="73"/>
      <c r="AP20" s="73"/>
      <c r="AQ20" s="73">
        <v>62358</v>
      </c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68">
        <v>62358</v>
      </c>
      <c r="BJ20" s="68"/>
      <c r="BK20" s="68"/>
      <c r="BL20" s="68"/>
      <c r="BM20" s="68"/>
      <c r="BN20" s="68"/>
      <c r="BP20" s="60"/>
    </row>
    <row r="21" spans="1:68">
      <c r="A21" s="90" t="s">
        <v>120</v>
      </c>
      <c r="B21" s="90"/>
      <c r="C21" s="91" t="s">
        <v>121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2" t="s">
        <v>35</v>
      </c>
      <c r="W21" s="92"/>
      <c r="X21" s="92"/>
      <c r="Y21" s="73">
        <v>61000</v>
      </c>
      <c r="Z21" s="73"/>
      <c r="AA21" s="73"/>
      <c r="AB21" s="73"/>
      <c r="AC21" s="73"/>
      <c r="AD21" s="73"/>
      <c r="AE21" s="73">
        <v>61000</v>
      </c>
      <c r="AF21" s="73"/>
      <c r="AG21" s="73"/>
      <c r="AH21" s="73"/>
      <c r="AI21" s="73"/>
      <c r="AJ21" s="73"/>
      <c r="AK21" s="73">
        <v>59326</v>
      </c>
      <c r="AL21" s="73"/>
      <c r="AM21" s="73"/>
      <c r="AN21" s="73"/>
      <c r="AO21" s="73"/>
      <c r="AP21" s="73"/>
      <c r="AQ21" s="73">
        <v>1674</v>
      </c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68">
        <v>1674</v>
      </c>
      <c r="BJ21" s="68"/>
      <c r="BK21" s="68"/>
      <c r="BL21" s="68"/>
      <c r="BM21" s="68"/>
      <c r="BN21" s="68"/>
      <c r="BP21" s="60"/>
    </row>
    <row r="22" spans="1:68">
      <c r="A22" s="90" t="s">
        <v>122</v>
      </c>
      <c r="B22" s="90"/>
      <c r="C22" s="91" t="s">
        <v>123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2" t="s">
        <v>37</v>
      </c>
      <c r="W22" s="92"/>
      <c r="X22" s="92"/>
      <c r="Y22" s="73">
        <v>2000</v>
      </c>
      <c r="Z22" s="73"/>
      <c r="AA22" s="73"/>
      <c r="AB22" s="73"/>
      <c r="AC22" s="73"/>
      <c r="AD22" s="73"/>
      <c r="AE22" s="73">
        <v>2000</v>
      </c>
      <c r="AF22" s="73"/>
      <c r="AG22" s="73"/>
      <c r="AH22" s="73"/>
      <c r="AI22" s="73"/>
      <c r="AJ22" s="73"/>
      <c r="AK22" s="73">
        <v>1932</v>
      </c>
      <c r="AL22" s="73"/>
      <c r="AM22" s="73"/>
      <c r="AN22" s="73"/>
      <c r="AO22" s="73"/>
      <c r="AP22" s="73"/>
      <c r="AQ22" s="73">
        <v>68</v>
      </c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68">
        <v>68</v>
      </c>
      <c r="BJ22" s="68"/>
      <c r="BK22" s="68"/>
      <c r="BL22" s="68"/>
      <c r="BM22" s="68"/>
      <c r="BN22" s="68"/>
      <c r="BP22" s="60"/>
    </row>
    <row r="23" spans="1:68">
      <c r="A23" s="90" t="s">
        <v>124</v>
      </c>
      <c r="B23" s="90"/>
      <c r="C23" s="91" t="s">
        <v>125</v>
      </c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2" t="s">
        <v>39</v>
      </c>
      <c r="W23" s="92"/>
      <c r="X23" s="92"/>
      <c r="Y23" s="73">
        <v>10000</v>
      </c>
      <c r="Z23" s="73"/>
      <c r="AA23" s="73"/>
      <c r="AB23" s="73"/>
      <c r="AC23" s="73"/>
      <c r="AD23" s="73"/>
      <c r="AE23" s="73">
        <v>10000</v>
      </c>
      <c r="AF23" s="73"/>
      <c r="AG23" s="73"/>
      <c r="AH23" s="73"/>
      <c r="AI23" s="73"/>
      <c r="AJ23" s="73"/>
      <c r="AK23" s="73">
        <v>7430</v>
      </c>
      <c r="AL23" s="73"/>
      <c r="AM23" s="73"/>
      <c r="AN23" s="73"/>
      <c r="AO23" s="73"/>
      <c r="AP23" s="73"/>
      <c r="AQ23" s="73">
        <v>2571</v>
      </c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68">
        <v>2571</v>
      </c>
      <c r="BJ23" s="68"/>
      <c r="BK23" s="68"/>
      <c r="BL23" s="68"/>
      <c r="BM23" s="68"/>
      <c r="BN23" s="68"/>
      <c r="BP23" s="60"/>
    </row>
    <row r="24" spans="1:68">
      <c r="A24" s="90" t="s">
        <v>126</v>
      </c>
      <c r="B24" s="90"/>
      <c r="C24" s="91" t="s">
        <v>127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2" t="s">
        <v>41</v>
      </c>
      <c r="W24" s="92"/>
      <c r="X24" s="92"/>
      <c r="Y24" s="73">
        <v>138000</v>
      </c>
      <c r="Z24" s="73"/>
      <c r="AA24" s="73"/>
      <c r="AB24" s="73"/>
      <c r="AC24" s="73"/>
      <c r="AD24" s="73"/>
      <c r="AE24" s="73">
        <v>139492</v>
      </c>
      <c r="AF24" s="73"/>
      <c r="AG24" s="73"/>
      <c r="AH24" s="73"/>
      <c r="AI24" s="73"/>
      <c r="AJ24" s="73"/>
      <c r="AK24" s="73">
        <v>41705</v>
      </c>
      <c r="AL24" s="73"/>
      <c r="AM24" s="73"/>
      <c r="AN24" s="73"/>
      <c r="AO24" s="73"/>
      <c r="AP24" s="73"/>
      <c r="AQ24" s="73">
        <v>98349</v>
      </c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68">
        <v>98334</v>
      </c>
      <c r="BJ24" s="68"/>
      <c r="BK24" s="68"/>
      <c r="BL24" s="68"/>
      <c r="BM24" s="68"/>
      <c r="BN24" s="68"/>
      <c r="BP24" s="60"/>
    </row>
    <row r="25" spans="1:68">
      <c r="A25" s="90" t="s">
        <v>128</v>
      </c>
      <c r="B25" s="90"/>
      <c r="C25" s="96" t="s">
        <v>129</v>
      </c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2" t="s">
        <v>41</v>
      </c>
      <c r="W25" s="92"/>
      <c r="X25" s="92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68"/>
      <c r="BJ25" s="68"/>
      <c r="BK25" s="68"/>
      <c r="BL25" s="68"/>
      <c r="BM25" s="68"/>
      <c r="BN25" s="68"/>
      <c r="BP25" s="60"/>
    </row>
    <row r="26" spans="1:68">
      <c r="A26" s="100" t="s">
        <v>130</v>
      </c>
      <c r="B26" s="101"/>
      <c r="C26" s="102" t="s">
        <v>131</v>
      </c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4"/>
      <c r="V26" s="97" t="s">
        <v>132</v>
      </c>
      <c r="W26" s="98"/>
      <c r="X26" s="99"/>
      <c r="Y26" s="73">
        <v>9314800</v>
      </c>
      <c r="Z26" s="73"/>
      <c r="AA26" s="73"/>
      <c r="AB26" s="73"/>
      <c r="AC26" s="73"/>
      <c r="AD26" s="73"/>
      <c r="AE26" s="73">
        <v>9294547</v>
      </c>
      <c r="AF26" s="73"/>
      <c r="AG26" s="73"/>
      <c r="AH26" s="73"/>
      <c r="AI26" s="73"/>
      <c r="AJ26" s="73"/>
      <c r="AK26" s="73">
        <v>5627363</v>
      </c>
      <c r="AL26" s="73"/>
      <c r="AM26" s="73"/>
      <c r="AN26" s="73"/>
      <c r="AO26" s="73"/>
      <c r="AP26" s="73"/>
      <c r="AQ26" s="73">
        <v>3770169</v>
      </c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68">
        <v>3841300</v>
      </c>
      <c r="BJ26" s="68"/>
      <c r="BK26" s="68"/>
      <c r="BL26" s="68"/>
      <c r="BM26" s="68"/>
      <c r="BN26" s="68"/>
      <c r="BP26" s="60"/>
    </row>
    <row r="27" spans="1:68">
      <c r="A27" s="90" t="s">
        <v>133</v>
      </c>
      <c r="B27" s="90"/>
      <c r="C27" s="91" t="s">
        <v>134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2" t="s">
        <v>135</v>
      </c>
      <c r="W27" s="92"/>
      <c r="X27" s="92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68"/>
      <c r="BJ27" s="68"/>
      <c r="BK27" s="68"/>
      <c r="BL27" s="68"/>
      <c r="BM27" s="68"/>
      <c r="BN27" s="68"/>
      <c r="BP27" s="60"/>
    </row>
    <row r="28" spans="1:68">
      <c r="A28" s="90" t="s">
        <v>136</v>
      </c>
      <c r="B28" s="90"/>
      <c r="C28" s="91" t="s">
        <v>137</v>
      </c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2" t="s">
        <v>43</v>
      </c>
      <c r="W28" s="92"/>
      <c r="X28" s="92"/>
      <c r="Y28" s="73">
        <v>170000</v>
      </c>
      <c r="Z28" s="73"/>
      <c r="AA28" s="73"/>
      <c r="AB28" s="73"/>
      <c r="AC28" s="73"/>
      <c r="AD28" s="73"/>
      <c r="AE28" s="73">
        <v>170000</v>
      </c>
      <c r="AF28" s="73"/>
      <c r="AG28" s="73"/>
      <c r="AH28" s="73"/>
      <c r="AI28" s="73"/>
      <c r="AJ28" s="73"/>
      <c r="AK28" s="73">
        <v>92611</v>
      </c>
      <c r="AL28" s="73"/>
      <c r="AM28" s="73"/>
      <c r="AN28" s="73"/>
      <c r="AO28" s="73"/>
      <c r="AP28" s="73"/>
      <c r="AQ28" s="73">
        <v>77390</v>
      </c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68">
        <v>77390</v>
      </c>
      <c r="BJ28" s="68"/>
      <c r="BK28" s="68"/>
      <c r="BL28" s="68"/>
      <c r="BM28" s="68"/>
      <c r="BN28" s="68"/>
      <c r="BP28" s="60"/>
    </row>
    <row r="29" spans="1:68">
      <c r="A29" s="90" t="s">
        <v>138</v>
      </c>
      <c r="B29" s="90"/>
      <c r="C29" s="91" t="s">
        <v>139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2" t="s">
        <v>45</v>
      </c>
      <c r="W29" s="92"/>
      <c r="X29" s="92"/>
      <c r="Y29" s="73">
        <v>50000</v>
      </c>
      <c r="Z29" s="73"/>
      <c r="AA29" s="73"/>
      <c r="AB29" s="73"/>
      <c r="AC29" s="73"/>
      <c r="AD29" s="73"/>
      <c r="AE29" s="73">
        <v>54762</v>
      </c>
      <c r="AF29" s="73"/>
      <c r="AG29" s="73"/>
      <c r="AH29" s="73"/>
      <c r="AI29" s="73"/>
      <c r="AJ29" s="73"/>
      <c r="AK29" s="73">
        <v>41223</v>
      </c>
      <c r="AL29" s="73"/>
      <c r="AM29" s="73"/>
      <c r="AN29" s="73"/>
      <c r="AO29" s="73"/>
      <c r="AP29" s="73"/>
      <c r="AQ29" s="73">
        <v>18347</v>
      </c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68">
        <v>18286</v>
      </c>
      <c r="BJ29" s="68"/>
      <c r="BK29" s="68"/>
      <c r="BL29" s="68"/>
      <c r="BM29" s="68"/>
      <c r="BN29" s="68"/>
      <c r="BP29" s="60"/>
    </row>
    <row r="30" spans="1:68" ht="15.75" thickBot="1">
      <c r="A30" s="106" t="s">
        <v>140</v>
      </c>
      <c r="B30" s="106"/>
      <c r="C30" s="107" t="s">
        <v>141</v>
      </c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8" t="s">
        <v>142</v>
      </c>
      <c r="W30" s="108"/>
      <c r="X30" s="108"/>
      <c r="Y30" s="105">
        <v>220000</v>
      </c>
      <c r="Z30" s="105"/>
      <c r="AA30" s="105"/>
      <c r="AB30" s="105"/>
      <c r="AC30" s="105"/>
      <c r="AD30" s="105"/>
      <c r="AE30" s="105">
        <v>224762</v>
      </c>
      <c r="AF30" s="105"/>
      <c r="AG30" s="105"/>
      <c r="AH30" s="105"/>
      <c r="AI30" s="105"/>
      <c r="AJ30" s="105"/>
      <c r="AK30" s="105">
        <v>133834</v>
      </c>
      <c r="AL30" s="105"/>
      <c r="AM30" s="105"/>
      <c r="AN30" s="105"/>
      <c r="AO30" s="105"/>
      <c r="AP30" s="105"/>
      <c r="AQ30" s="105">
        <v>95737</v>
      </c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69">
        <v>95675</v>
      </c>
      <c r="BJ30" s="69"/>
      <c r="BK30" s="69"/>
      <c r="BL30" s="69"/>
      <c r="BM30" s="69"/>
      <c r="BN30" s="69"/>
      <c r="BP30" s="60"/>
    </row>
    <row r="31" spans="1:68" ht="15.75" thickBot="1">
      <c r="A31" s="93" t="s">
        <v>143</v>
      </c>
      <c r="B31" s="93"/>
      <c r="C31" s="94" t="s">
        <v>144</v>
      </c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5" t="s">
        <v>145</v>
      </c>
      <c r="W31" s="95"/>
      <c r="X31" s="95"/>
      <c r="Y31" s="88">
        <v>9534800</v>
      </c>
      <c r="Z31" s="88"/>
      <c r="AA31" s="88"/>
      <c r="AB31" s="88"/>
      <c r="AC31" s="88"/>
      <c r="AD31" s="88"/>
      <c r="AE31" s="88">
        <v>9519309</v>
      </c>
      <c r="AF31" s="88"/>
      <c r="AG31" s="88"/>
      <c r="AH31" s="88"/>
      <c r="AI31" s="88"/>
      <c r="AJ31" s="88"/>
      <c r="AK31" s="88">
        <v>5761197</v>
      </c>
      <c r="AL31" s="88"/>
      <c r="AM31" s="88"/>
      <c r="AN31" s="88"/>
      <c r="AO31" s="88"/>
      <c r="AP31" s="88"/>
      <c r="AQ31" s="88">
        <v>3865906</v>
      </c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9">
        <v>3936975</v>
      </c>
      <c r="BJ31" s="89"/>
      <c r="BK31" s="89"/>
      <c r="BL31" s="89"/>
      <c r="BM31" s="89"/>
      <c r="BN31" s="89"/>
    </row>
    <row r="32" spans="1:68" ht="15.75" thickBot="1">
      <c r="A32" s="93">
        <v>21</v>
      </c>
      <c r="B32" s="93"/>
      <c r="C32" s="94" t="s">
        <v>146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5" t="s">
        <v>147</v>
      </c>
      <c r="W32" s="95"/>
      <c r="X32" s="95"/>
      <c r="Y32" s="88">
        <v>2575200</v>
      </c>
      <c r="Z32" s="88"/>
      <c r="AA32" s="88"/>
      <c r="AB32" s="88"/>
      <c r="AC32" s="88"/>
      <c r="AD32" s="88"/>
      <c r="AE32" s="88">
        <v>2643555</v>
      </c>
      <c r="AF32" s="88"/>
      <c r="AG32" s="88"/>
      <c r="AH32" s="88"/>
      <c r="AI32" s="88"/>
      <c r="AJ32" s="88"/>
      <c r="AK32" s="88">
        <v>1571155</v>
      </c>
      <c r="AL32" s="88"/>
      <c r="AM32" s="88"/>
      <c r="AN32" s="88"/>
      <c r="AO32" s="88"/>
      <c r="AP32" s="88"/>
      <c r="AQ32" s="88">
        <v>1128250</v>
      </c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70">
        <v>1131504</v>
      </c>
      <c r="BJ32" s="70"/>
      <c r="BK32" s="70"/>
      <c r="BL32" s="70"/>
      <c r="BM32" s="70"/>
      <c r="BN32" s="70"/>
    </row>
    <row r="33" spans="1:66">
      <c r="A33" s="109">
        <v>22</v>
      </c>
      <c r="B33" s="109"/>
      <c r="C33" s="110" t="s">
        <v>148</v>
      </c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1" t="s">
        <v>147</v>
      </c>
      <c r="W33" s="111"/>
      <c r="X33" s="111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72">
        <v>1062710</v>
      </c>
      <c r="BJ33" s="72"/>
      <c r="BK33" s="72"/>
      <c r="BL33" s="72"/>
      <c r="BM33" s="72"/>
      <c r="BN33" s="72"/>
    </row>
    <row r="34" spans="1:66">
      <c r="A34" s="90">
        <v>23</v>
      </c>
      <c r="B34" s="90"/>
      <c r="C34" s="96" t="s">
        <v>149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2" t="s">
        <v>147</v>
      </c>
      <c r="W34" s="92"/>
      <c r="X34" s="92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68">
        <v>22064</v>
      </c>
      <c r="BJ34" s="68"/>
      <c r="BK34" s="68"/>
      <c r="BL34" s="68"/>
      <c r="BM34" s="68"/>
      <c r="BN34" s="68"/>
    </row>
    <row r="35" spans="1:66">
      <c r="A35" s="90">
        <v>24</v>
      </c>
      <c r="B35" s="90"/>
      <c r="C35" s="96" t="s">
        <v>150</v>
      </c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2" t="s">
        <v>147</v>
      </c>
      <c r="W35" s="92"/>
      <c r="X35" s="92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68"/>
      <c r="BJ35" s="68"/>
      <c r="BK35" s="68"/>
      <c r="BL35" s="68"/>
      <c r="BM35" s="68"/>
      <c r="BN35" s="68"/>
    </row>
    <row r="36" spans="1:66">
      <c r="A36" s="90">
        <v>25</v>
      </c>
      <c r="B36" s="90"/>
      <c r="C36" s="96" t="s">
        <v>151</v>
      </c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2" t="s">
        <v>147</v>
      </c>
      <c r="W36" s="92"/>
      <c r="X36" s="92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68">
        <v>23036</v>
      </c>
      <c r="BJ36" s="68"/>
      <c r="BK36" s="68"/>
      <c r="BL36" s="68"/>
      <c r="BM36" s="68"/>
      <c r="BN36" s="68"/>
    </row>
    <row r="37" spans="1:66">
      <c r="A37" s="90">
        <v>26</v>
      </c>
      <c r="B37" s="90"/>
      <c r="C37" s="96" t="s">
        <v>152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2" t="s">
        <v>147</v>
      </c>
      <c r="W37" s="92"/>
      <c r="X37" s="92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68">
        <v>7392</v>
      </c>
      <c r="BJ37" s="68"/>
      <c r="BK37" s="68"/>
      <c r="BL37" s="68"/>
      <c r="BM37" s="68"/>
      <c r="BN37" s="68"/>
    </row>
    <row r="38" spans="1:66">
      <c r="A38" s="90">
        <v>27</v>
      </c>
      <c r="B38" s="90"/>
      <c r="C38" s="96" t="s">
        <v>153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2" t="s">
        <v>147</v>
      </c>
      <c r="W38" s="92"/>
      <c r="X38" s="92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68">
        <v>536</v>
      </c>
      <c r="BJ38" s="68"/>
      <c r="BK38" s="68"/>
      <c r="BL38" s="68"/>
      <c r="BM38" s="68"/>
      <c r="BN38" s="68"/>
    </row>
    <row r="39" spans="1:66">
      <c r="A39" s="90">
        <v>28</v>
      </c>
      <c r="B39" s="90"/>
      <c r="C39" s="96" t="s">
        <v>154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2" t="s">
        <v>147</v>
      </c>
      <c r="W39" s="92"/>
      <c r="X39" s="92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68">
        <v>15766</v>
      </c>
      <c r="BJ39" s="68"/>
      <c r="BK39" s="68"/>
      <c r="BL39" s="68"/>
      <c r="BM39" s="68"/>
      <c r="BN39" s="68"/>
    </row>
    <row r="40" spans="1:66">
      <c r="A40" s="90" t="s">
        <v>155</v>
      </c>
      <c r="B40" s="90"/>
      <c r="C40" s="91" t="s">
        <v>156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2" t="s">
        <v>157</v>
      </c>
      <c r="W40" s="92"/>
      <c r="X40" s="92"/>
      <c r="Y40" s="73">
        <v>14087</v>
      </c>
      <c r="Z40" s="73"/>
      <c r="AA40" s="73"/>
      <c r="AB40" s="73"/>
      <c r="AC40" s="73"/>
      <c r="AD40" s="73"/>
      <c r="AE40" s="73">
        <v>14338</v>
      </c>
      <c r="AF40" s="73"/>
      <c r="AG40" s="73"/>
      <c r="AH40" s="73"/>
      <c r="AI40" s="73"/>
      <c r="AJ40" s="73"/>
      <c r="AK40" s="73">
        <v>3412</v>
      </c>
      <c r="AL40" s="73"/>
      <c r="AM40" s="73"/>
      <c r="AN40" s="73"/>
      <c r="AO40" s="73"/>
      <c r="AP40" s="73"/>
      <c r="AQ40" s="73">
        <v>13409</v>
      </c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68">
        <v>11565</v>
      </c>
      <c r="BJ40" s="68"/>
      <c r="BK40" s="68"/>
      <c r="BL40" s="68"/>
      <c r="BM40" s="68"/>
      <c r="BN40" s="68"/>
    </row>
    <row r="41" spans="1:66">
      <c r="A41" s="90" t="s">
        <v>158</v>
      </c>
      <c r="B41" s="90"/>
      <c r="C41" s="91" t="s">
        <v>159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2" t="s">
        <v>160</v>
      </c>
      <c r="W41" s="92"/>
      <c r="X41" s="92"/>
      <c r="Y41" s="73">
        <v>218227</v>
      </c>
      <c r="Z41" s="73"/>
      <c r="AA41" s="73"/>
      <c r="AB41" s="73"/>
      <c r="AC41" s="73"/>
      <c r="AD41" s="73"/>
      <c r="AE41" s="73">
        <v>203707</v>
      </c>
      <c r="AF41" s="73"/>
      <c r="AG41" s="73"/>
      <c r="AH41" s="73"/>
      <c r="AI41" s="73"/>
      <c r="AJ41" s="73"/>
      <c r="AK41" s="73">
        <v>243071</v>
      </c>
      <c r="AL41" s="73"/>
      <c r="AM41" s="73"/>
      <c r="AN41" s="73"/>
      <c r="AO41" s="73"/>
      <c r="AP41" s="73"/>
      <c r="AQ41" s="73">
        <v>196804</v>
      </c>
      <c r="AR41" s="73"/>
      <c r="AS41" s="73"/>
      <c r="AT41" s="73"/>
      <c r="AU41" s="73"/>
      <c r="AV41" s="73"/>
      <c r="AW41" s="73">
        <v>9526</v>
      </c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68">
        <v>179604</v>
      </c>
      <c r="BJ41" s="68"/>
      <c r="BK41" s="68"/>
      <c r="BL41" s="68"/>
      <c r="BM41" s="68"/>
      <c r="BN41" s="68"/>
    </row>
    <row r="42" spans="1:66">
      <c r="A42" s="90" t="s">
        <v>161</v>
      </c>
      <c r="B42" s="90"/>
      <c r="C42" s="91" t="s">
        <v>162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2" t="s">
        <v>163</v>
      </c>
      <c r="W42" s="92"/>
      <c r="X42" s="92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68"/>
      <c r="BJ42" s="68"/>
      <c r="BK42" s="68"/>
      <c r="BL42" s="68"/>
      <c r="BM42" s="68"/>
      <c r="BN42" s="68"/>
    </row>
    <row r="43" spans="1:66">
      <c r="A43" s="90" t="s">
        <v>164</v>
      </c>
      <c r="B43" s="90"/>
      <c r="C43" s="91" t="s">
        <v>165</v>
      </c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2" t="s">
        <v>166</v>
      </c>
      <c r="W43" s="92"/>
      <c r="X43" s="92"/>
      <c r="Y43" s="73">
        <v>232314</v>
      </c>
      <c r="Z43" s="73"/>
      <c r="AA43" s="73"/>
      <c r="AB43" s="73"/>
      <c r="AC43" s="73"/>
      <c r="AD43" s="73"/>
      <c r="AE43" s="73">
        <v>218045</v>
      </c>
      <c r="AF43" s="73"/>
      <c r="AG43" s="73"/>
      <c r="AH43" s="73"/>
      <c r="AI43" s="73"/>
      <c r="AJ43" s="73"/>
      <c r="AK43" s="73">
        <v>246483</v>
      </c>
      <c r="AL43" s="73"/>
      <c r="AM43" s="73"/>
      <c r="AN43" s="73"/>
      <c r="AO43" s="73"/>
      <c r="AP43" s="73"/>
      <c r="AQ43" s="73">
        <v>210213</v>
      </c>
      <c r="AR43" s="73"/>
      <c r="AS43" s="73"/>
      <c r="AT43" s="73"/>
      <c r="AU43" s="73"/>
      <c r="AV43" s="73"/>
      <c r="AW43" s="73">
        <v>9526</v>
      </c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68">
        <v>191169</v>
      </c>
      <c r="BJ43" s="68"/>
      <c r="BK43" s="68"/>
      <c r="BL43" s="68"/>
      <c r="BM43" s="68"/>
      <c r="BN43" s="68"/>
    </row>
    <row r="44" spans="1:66">
      <c r="A44" s="90" t="s">
        <v>167</v>
      </c>
      <c r="B44" s="90"/>
      <c r="C44" s="91" t="s">
        <v>168</v>
      </c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2" t="s">
        <v>169</v>
      </c>
      <c r="W44" s="92"/>
      <c r="X44" s="92"/>
      <c r="Y44" s="73">
        <v>97882</v>
      </c>
      <c r="Z44" s="73"/>
      <c r="AA44" s="73"/>
      <c r="AB44" s="73"/>
      <c r="AC44" s="73"/>
      <c r="AD44" s="73"/>
      <c r="AE44" s="73">
        <v>112320</v>
      </c>
      <c r="AF44" s="73"/>
      <c r="AG44" s="73"/>
      <c r="AH44" s="73"/>
      <c r="AI44" s="73"/>
      <c r="AJ44" s="73"/>
      <c r="AK44" s="73">
        <v>35927</v>
      </c>
      <c r="AL44" s="73"/>
      <c r="AM44" s="73"/>
      <c r="AN44" s="73"/>
      <c r="AO44" s="73"/>
      <c r="AP44" s="73"/>
      <c r="AQ44" s="73">
        <v>240988</v>
      </c>
      <c r="AR44" s="73"/>
      <c r="AS44" s="73"/>
      <c r="AT44" s="73"/>
      <c r="AU44" s="73"/>
      <c r="AV44" s="73"/>
      <c r="AW44" s="73">
        <v>1571</v>
      </c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68">
        <v>99843</v>
      </c>
      <c r="BJ44" s="68"/>
      <c r="BK44" s="68"/>
      <c r="BL44" s="68"/>
      <c r="BM44" s="68"/>
      <c r="BN44" s="68"/>
    </row>
    <row r="45" spans="1:66">
      <c r="A45" s="90" t="s">
        <v>170</v>
      </c>
      <c r="B45" s="90"/>
      <c r="C45" s="91" t="s">
        <v>171</v>
      </c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2" t="s">
        <v>172</v>
      </c>
      <c r="W45" s="92"/>
      <c r="X45" s="92"/>
      <c r="Y45" s="73">
        <v>47445</v>
      </c>
      <c r="Z45" s="73"/>
      <c r="AA45" s="73"/>
      <c r="AB45" s="73"/>
      <c r="AC45" s="73"/>
      <c r="AD45" s="73"/>
      <c r="AE45" s="73">
        <v>47715</v>
      </c>
      <c r="AF45" s="73"/>
      <c r="AG45" s="73"/>
      <c r="AH45" s="73"/>
      <c r="AI45" s="73"/>
      <c r="AJ45" s="73"/>
      <c r="AK45" s="73">
        <v>22737</v>
      </c>
      <c r="AL45" s="73"/>
      <c r="AM45" s="73"/>
      <c r="AN45" s="73"/>
      <c r="AO45" s="73"/>
      <c r="AP45" s="73"/>
      <c r="AQ45" s="73">
        <v>43568</v>
      </c>
      <c r="AR45" s="73"/>
      <c r="AS45" s="73"/>
      <c r="AT45" s="73"/>
      <c r="AU45" s="73"/>
      <c r="AV45" s="73"/>
      <c r="AW45" s="73">
        <v>20063</v>
      </c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68">
        <v>39198</v>
      </c>
      <c r="BJ45" s="68"/>
      <c r="BK45" s="68"/>
      <c r="BL45" s="68"/>
      <c r="BM45" s="68"/>
      <c r="BN45" s="68"/>
    </row>
    <row r="46" spans="1:66">
      <c r="A46" s="90" t="s">
        <v>173</v>
      </c>
      <c r="B46" s="90"/>
      <c r="C46" s="91" t="s">
        <v>174</v>
      </c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2" t="s">
        <v>175</v>
      </c>
      <c r="W46" s="92"/>
      <c r="X46" s="92"/>
      <c r="Y46" s="73">
        <v>145327</v>
      </c>
      <c r="Z46" s="73"/>
      <c r="AA46" s="73"/>
      <c r="AB46" s="73"/>
      <c r="AC46" s="73"/>
      <c r="AD46" s="73"/>
      <c r="AE46" s="73">
        <v>160035</v>
      </c>
      <c r="AF46" s="73"/>
      <c r="AG46" s="73"/>
      <c r="AH46" s="73"/>
      <c r="AI46" s="73"/>
      <c r="AJ46" s="73"/>
      <c r="AK46" s="73">
        <v>58664</v>
      </c>
      <c r="AL46" s="73"/>
      <c r="AM46" s="73"/>
      <c r="AN46" s="73"/>
      <c r="AO46" s="73"/>
      <c r="AP46" s="73"/>
      <c r="AQ46" s="73">
        <v>284556</v>
      </c>
      <c r="AR46" s="73"/>
      <c r="AS46" s="73"/>
      <c r="AT46" s="73"/>
      <c r="AU46" s="73"/>
      <c r="AV46" s="73"/>
      <c r="AW46" s="73">
        <v>21634</v>
      </c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68">
        <v>139041</v>
      </c>
      <c r="BJ46" s="68"/>
      <c r="BK46" s="68"/>
      <c r="BL46" s="68"/>
      <c r="BM46" s="68"/>
      <c r="BN46" s="68"/>
    </row>
    <row r="47" spans="1:66">
      <c r="A47" s="90" t="s">
        <v>176</v>
      </c>
      <c r="B47" s="90"/>
      <c r="C47" s="91" t="s">
        <v>177</v>
      </c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2" t="s">
        <v>178</v>
      </c>
      <c r="W47" s="92"/>
      <c r="X47" s="92"/>
      <c r="Y47" s="73">
        <v>145462</v>
      </c>
      <c r="Z47" s="73"/>
      <c r="AA47" s="73"/>
      <c r="AB47" s="73"/>
      <c r="AC47" s="73"/>
      <c r="AD47" s="73"/>
      <c r="AE47" s="73">
        <v>177401</v>
      </c>
      <c r="AF47" s="73"/>
      <c r="AG47" s="73"/>
      <c r="AH47" s="73"/>
      <c r="AI47" s="73"/>
      <c r="AJ47" s="73"/>
      <c r="AK47" s="73">
        <v>220115</v>
      </c>
      <c r="AL47" s="73"/>
      <c r="AM47" s="73"/>
      <c r="AN47" s="73"/>
      <c r="AO47" s="73"/>
      <c r="AP47" s="73"/>
      <c r="AQ47" s="73">
        <v>179585</v>
      </c>
      <c r="AR47" s="73"/>
      <c r="AS47" s="73"/>
      <c r="AT47" s="73"/>
      <c r="AU47" s="73"/>
      <c r="AV47" s="73"/>
      <c r="AW47" s="73">
        <v>22161</v>
      </c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68">
        <v>133563</v>
      </c>
      <c r="BJ47" s="68"/>
      <c r="BK47" s="68"/>
      <c r="BL47" s="68"/>
      <c r="BM47" s="68"/>
      <c r="BN47" s="68"/>
    </row>
    <row r="48" spans="1:66">
      <c r="A48" s="90" t="s">
        <v>179</v>
      </c>
      <c r="B48" s="90"/>
      <c r="C48" s="91" t="s">
        <v>180</v>
      </c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2" t="s">
        <v>181</v>
      </c>
      <c r="W48" s="92"/>
      <c r="X48" s="92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68"/>
      <c r="BJ48" s="68"/>
      <c r="BK48" s="68"/>
      <c r="BL48" s="68"/>
      <c r="BM48" s="68"/>
      <c r="BN48" s="68"/>
    </row>
    <row r="49" spans="1:66">
      <c r="A49" s="90" t="s">
        <v>182</v>
      </c>
      <c r="B49" s="90"/>
      <c r="C49" s="91" t="s">
        <v>183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2" t="s">
        <v>184</v>
      </c>
      <c r="W49" s="92"/>
      <c r="X49" s="92"/>
      <c r="Y49" s="73">
        <v>26574</v>
      </c>
      <c r="Z49" s="73"/>
      <c r="AA49" s="73"/>
      <c r="AB49" s="73"/>
      <c r="AC49" s="73"/>
      <c r="AD49" s="73"/>
      <c r="AE49" s="73">
        <v>32359</v>
      </c>
      <c r="AF49" s="73"/>
      <c r="AG49" s="73"/>
      <c r="AH49" s="73"/>
      <c r="AI49" s="73"/>
      <c r="AJ49" s="73"/>
      <c r="AK49" s="73">
        <v>23958</v>
      </c>
      <c r="AL49" s="73"/>
      <c r="AM49" s="73"/>
      <c r="AN49" s="73"/>
      <c r="AO49" s="73"/>
      <c r="AP49" s="73"/>
      <c r="AQ49" s="73">
        <v>27722</v>
      </c>
      <c r="AR49" s="73"/>
      <c r="AS49" s="73"/>
      <c r="AT49" s="73"/>
      <c r="AU49" s="73"/>
      <c r="AV49" s="73"/>
      <c r="AW49" s="73">
        <v>14102</v>
      </c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68">
        <v>25126</v>
      </c>
      <c r="BJ49" s="68"/>
      <c r="BK49" s="68"/>
      <c r="BL49" s="68"/>
      <c r="BM49" s="68"/>
      <c r="BN49" s="68"/>
    </row>
    <row r="50" spans="1:66">
      <c r="A50" s="90" t="s">
        <v>185</v>
      </c>
      <c r="B50" s="90"/>
      <c r="C50" s="96" t="s">
        <v>186</v>
      </c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2" t="s">
        <v>184</v>
      </c>
      <c r="W50" s="92"/>
      <c r="X50" s="92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68"/>
      <c r="BJ50" s="68"/>
      <c r="BK50" s="68"/>
      <c r="BL50" s="68"/>
      <c r="BM50" s="68"/>
      <c r="BN50" s="68"/>
    </row>
    <row r="51" spans="1:66">
      <c r="A51" s="90" t="s">
        <v>187</v>
      </c>
      <c r="B51" s="90"/>
      <c r="C51" s="91" t="s">
        <v>188</v>
      </c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2" t="s">
        <v>189</v>
      </c>
      <c r="W51" s="92"/>
      <c r="X51" s="92"/>
      <c r="Y51" s="73">
        <v>187834</v>
      </c>
      <c r="Z51" s="73"/>
      <c r="AA51" s="73"/>
      <c r="AB51" s="73"/>
      <c r="AC51" s="73"/>
      <c r="AD51" s="73"/>
      <c r="AE51" s="73">
        <v>200951</v>
      </c>
      <c r="AF51" s="73"/>
      <c r="AG51" s="73"/>
      <c r="AH51" s="73"/>
      <c r="AI51" s="73"/>
      <c r="AJ51" s="73"/>
      <c r="AK51" s="73">
        <v>109156</v>
      </c>
      <c r="AL51" s="73"/>
      <c r="AM51" s="73"/>
      <c r="AN51" s="73"/>
      <c r="AO51" s="73"/>
      <c r="AP51" s="73"/>
      <c r="AQ51" s="73">
        <v>202088</v>
      </c>
      <c r="AR51" s="73"/>
      <c r="AS51" s="73"/>
      <c r="AT51" s="73"/>
      <c r="AU51" s="73"/>
      <c r="AV51" s="73"/>
      <c r="AW51" s="73">
        <v>245849</v>
      </c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68">
        <v>174404</v>
      </c>
      <c r="BJ51" s="68"/>
      <c r="BK51" s="68"/>
      <c r="BL51" s="68"/>
      <c r="BM51" s="68"/>
      <c r="BN51" s="68"/>
    </row>
    <row r="52" spans="1:66">
      <c r="A52" s="90" t="s">
        <v>190</v>
      </c>
      <c r="B52" s="90"/>
      <c r="C52" s="112" t="s">
        <v>191</v>
      </c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92" t="s">
        <v>192</v>
      </c>
      <c r="W52" s="92"/>
      <c r="X52" s="92"/>
      <c r="Y52" s="73">
        <v>21335</v>
      </c>
      <c r="Z52" s="73"/>
      <c r="AA52" s="73"/>
      <c r="AB52" s="73"/>
      <c r="AC52" s="73"/>
      <c r="AD52" s="73"/>
      <c r="AE52" s="73">
        <v>22935</v>
      </c>
      <c r="AF52" s="73"/>
      <c r="AG52" s="73"/>
      <c r="AH52" s="73"/>
      <c r="AI52" s="73"/>
      <c r="AJ52" s="73"/>
      <c r="AK52" s="73">
        <v>24736</v>
      </c>
      <c r="AL52" s="73"/>
      <c r="AM52" s="73"/>
      <c r="AN52" s="73"/>
      <c r="AO52" s="73"/>
      <c r="AP52" s="73"/>
      <c r="AQ52" s="73">
        <v>20637</v>
      </c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68">
        <v>19953</v>
      </c>
      <c r="BJ52" s="68"/>
      <c r="BK52" s="68"/>
      <c r="BL52" s="68"/>
      <c r="BM52" s="68"/>
      <c r="BN52" s="68"/>
    </row>
    <row r="53" spans="1:66">
      <c r="A53" s="90" t="s">
        <v>193</v>
      </c>
      <c r="B53" s="90"/>
      <c r="C53" s="96" t="s">
        <v>194</v>
      </c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2" t="s">
        <v>192</v>
      </c>
      <c r="W53" s="92"/>
      <c r="X53" s="92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68">
        <v>16995</v>
      </c>
      <c r="BJ53" s="68"/>
      <c r="BK53" s="68"/>
      <c r="BL53" s="68"/>
      <c r="BM53" s="68"/>
      <c r="BN53" s="68"/>
    </row>
    <row r="54" spans="1:66">
      <c r="A54" s="90" t="s">
        <v>195</v>
      </c>
      <c r="B54" s="90"/>
      <c r="C54" s="91" t="s">
        <v>196</v>
      </c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2" t="s">
        <v>197</v>
      </c>
      <c r="W54" s="92"/>
      <c r="X54" s="92"/>
      <c r="Y54" s="73">
        <v>210000</v>
      </c>
      <c r="Z54" s="73"/>
      <c r="AA54" s="73"/>
      <c r="AB54" s="73"/>
      <c r="AC54" s="73"/>
      <c r="AD54" s="73"/>
      <c r="AE54" s="73">
        <v>564541</v>
      </c>
      <c r="AF54" s="73"/>
      <c r="AG54" s="73"/>
      <c r="AH54" s="73"/>
      <c r="AI54" s="73"/>
      <c r="AJ54" s="73"/>
      <c r="AK54" s="73">
        <v>59764</v>
      </c>
      <c r="AL54" s="73"/>
      <c r="AM54" s="73"/>
      <c r="AN54" s="73"/>
      <c r="AO54" s="73"/>
      <c r="AP54" s="73"/>
      <c r="AQ54" s="73">
        <v>206267</v>
      </c>
      <c r="AR54" s="73"/>
      <c r="AS54" s="73"/>
      <c r="AT54" s="73"/>
      <c r="AU54" s="73"/>
      <c r="AV54" s="73"/>
      <c r="AW54" s="73">
        <v>246612</v>
      </c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68">
        <v>153784</v>
      </c>
      <c r="BJ54" s="68"/>
      <c r="BK54" s="68"/>
      <c r="BL54" s="68"/>
      <c r="BM54" s="68"/>
      <c r="BN54" s="68"/>
    </row>
    <row r="55" spans="1:66">
      <c r="A55" s="90" t="s">
        <v>198</v>
      </c>
      <c r="B55" s="90"/>
      <c r="C55" s="91" t="s">
        <v>199</v>
      </c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2" t="s">
        <v>200</v>
      </c>
      <c r="W55" s="92"/>
      <c r="X55" s="92"/>
      <c r="Y55" s="73">
        <v>766727</v>
      </c>
      <c r="Z55" s="73"/>
      <c r="AA55" s="73"/>
      <c r="AB55" s="73"/>
      <c r="AC55" s="73"/>
      <c r="AD55" s="73"/>
      <c r="AE55" s="73">
        <v>1377131</v>
      </c>
      <c r="AF55" s="73"/>
      <c r="AG55" s="73"/>
      <c r="AH55" s="73"/>
      <c r="AI55" s="73"/>
      <c r="AJ55" s="73"/>
      <c r="AK55" s="73">
        <v>536879</v>
      </c>
      <c r="AL55" s="73"/>
      <c r="AM55" s="73"/>
      <c r="AN55" s="73"/>
      <c r="AO55" s="73"/>
      <c r="AP55" s="73"/>
      <c r="AQ55" s="73">
        <v>1496366</v>
      </c>
      <c r="AR55" s="73"/>
      <c r="AS55" s="73"/>
      <c r="AT55" s="73"/>
      <c r="AU55" s="73"/>
      <c r="AV55" s="73"/>
      <c r="AW55" s="73">
        <v>256544</v>
      </c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68">
        <v>1230212</v>
      </c>
      <c r="BJ55" s="68"/>
      <c r="BK55" s="68"/>
      <c r="BL55" s="68"/>
      <c r="BM55" s="68"/>
      <c r="BN55" s="68"/>
    </row>
    <row r="56" spans="1:66">
      <c r="A56" s="90">
        <v>45</v>
      </c>
      <c r="B56" s="90"/>
      <c r="C56" s="96" t="s">
        <v>201</v>
      </c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2" t="s">
        <v>200</v>
      </c>
      <c r="W56" s="92"/>
      <c r="X56" s="92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68">
        <v>6044</v>
      </c>
      <c r="BJ56" s="68"/>
      <c r="BK56" s="68"/>
      <c r="BL56" s="68"/>
      <c r="BM56" s="68"/>
      <c r="BN56" s="68"/>
    </row>
    <row r="57" spans="1:66">
      <c r="A57" s="90">
        <v>46</v>
      </c>
      <c r="B57" s="90"/>
      <c r="C57" s="91" t="s">
        <v>202</v>
      </c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2" t="s">
        <v>203</v>
      </c>
      <c r="W57" s="92"/>
      <c r="X57" s="92"/>
      <c r="Y57" s="73">
        <v>1357932</v>
      </c>
      <c r="Z57" s="73"/>
      <c r="AA57" s="73"/>
      <c r="AB57" s="73"/>
      <c r="AC57" s="73"/>
      <c r="AD57" s="73"/>
      <c r="AE57" s="73">
        <v>2375318</v>
      </c>
      <c r="AF57" s="73"/>
      <c r="AG57" s="73"/>
      <c r="AH57" s="73"/>
      <c r="AI57" s="73"/>
      <c r="AJ57" s="73"/>
      <c r="AK57" s="73">
        <v>974608</v>
      </c>
      <c r="AL57" s="73"/>
      <c r="AM57" s="73"/>
      <c r="AN57" s="73"/>
      <c r="AO57" s="73"/>
      <c r="AP57" s="73"/>
      <c r="AQ57" s="73">
        <v>2132665</v>
      </c>
      <c r="AR57" s="73"/>
      <c r="AS57" s="73"/>
      <c r="AT57" s="73"/>
      <c r="AU57" s="73"/>
      <c r="AV57" s="73"/>
      <c r="AW57" s="73">
        <v>785269</v>
      </c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68">
        <v>1737043</v>
      </c>
      <c r="BJ57" s="68"/>
      <c r="BK57" s="68"/>
      <c r="BL57" s="68"/>
      <c r="BM57" s="68"/>
      <c r="BN57" s="68"/>
    </row>
    <row r="58" spans="1:66">
      <c r="A58" s="90">
        <v>47</v>
      </c>
      <c r="B58" s="90"/>
      <c r="C58" s="91" t="s">
        <v>204</v>
      </c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2" t="s">
        <v>205</v>
      </c>
      <c r="W58" s="92"/>
      <c r="X58" s="92"/>
      <c r="Y58" s="73">
        <v>25048</v>
      </c>
      <c r="Z58" s="73"/>
      <c r="AA58" s="73"/>
      <c r="AB58" s="73"/>
      <c r="AC58" s="73"/>
      <c r="AD58" s="73"/>
      <c r="AE58" s="73">
        <v>45610</v>
      </c>
      <c r="AF58" s="73"/>
      <c r="AG58" s="73"/>
      <c r="AH58" s="73"/>
      <c r="AI58" s="73"/>
      <c r="AJ58" s="73"/>
      <c r="AK58" s="73">
        <v>63</v>
      </c>
      <c r="AL58" s="73"/>
      <c r="AM58" s="73"/>
      <c r="AN58" s="73"/>
      <c r="AO58" s="73"/>
      <c r="AP58" s="73"/>
      <c r="AQ58" s="73">
        <v>25075</v>
      </c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68">
        <v>25069</v>
      </c>
      <c r="BJ58" s="68"/>
      <c r="BK58" s="68"/>
      <c r="BL58" s="68"/>
      <c r="BM58" s="68"/>
      <c r="BN58" s="68"/>
    </row>
    <row r="59" spans="1:66">
      <c r="A59" s="90">
        <v>48</v>
      </c>
      <c r="B59" s="90"/>
      <c r="C59" s="91" t="s">
        <v>206</v>
      </c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2" t="s">
        <v>207</v>
      </c>
      <c r="W59" s="92"/>
      <c r="X59" s="92"/>
      <c r="Y59" s="73">
        <v>845</v>
      </c>
      <c r="Z59" s="73"/>
      <c r="AA59" s="73"/>
      <c r="AB59" s="73"/>
      <c r="AC59" s="73"/>
      <c r="AD59" s="73"/>
      <c r="AE59" s="73">
        <v>5889</v>
      </c>
      <c r="AF59" s="73"/>
      <c r="AG59" s="73"/>
      <c r="AH59" s="73"/>
      <c r="AI59" s="73"/>
      <c r="AJ59" s="73"/>
      <c r="AK59" s="73">
        <v>1970</v>
      </c>
      <c r="AL59" s="73"/>
      <c r="AM59" s="73"/>
      <c r="AN59" s="73"/>
      <c r="AO59" s="73"/>
      <c r="AP59" s="73"/>
      <c r="AQ59" s="73">
        <v>5972</v>
      </c>
      <c r="AR59" s="73"/>
      <c r="AS59" s="73"/>
      <c r="AT59" s="73"/>
      <c r="AU59" s="73"/>
      <c r="AV59" s="73"/>
      <c r="AW59" s="73">
        <v>660</v>
      </c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68">
        <v>4923</v>
      </c>
      <c r="BJ59" s="68"/>
      <c r="BK59" s="68"/>
      <c r="BL59" s="68"/>
      <c r="BM59" s="68"/>
      <c r="BN59" s="68"/>
    </row>
    <row r="60" spans="1:66">
      <c r="A60" s="90">
        <v>49</v>
      </c>
      <c r="B60" s="90"/>
      <c r="C60" s="91" t="s">
        <v>208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2" t="s">
        <v>209</v>
      </c>
      <c r="W60" s="92"/>
      <c r="X60" s="92"/>
      <c r="Y60" s="73">
        <v>25893</v>
      </c>
      <c r="Z60" s="73"/>
      <c r="AA60" s="73"/>
      <c r="AB60" s="73"/>
      <c r="AC60" s="73"/>
      <c r="AD60" s="73"/>
      <c r="AE60" s="73">
        <v>51499</v>
      </c>
      <c r="AF60" s="73"/>
      <c r="AG60" s="73"/>
      <c r="AH60" s="73"/>
      <c r="AI60" s="73"/>
      <c r="AJ60" s="73"/>
      <c r="AK60" s="73">
        <v>2033</v>
      </c>
      <c r="AL60" s="73"/>
      <c r="AM60" s="73"/>
      <c r="AN60" s="73"/>
      <c r="AO60" s="73"/>
      <c r="AP60" s="73"/>
      <c r="AQ60" s="73">
        <v>31048</v>
      </c>
      <c r="AR60" s="73"/>
      <c r="AS60" s="73"/>
      <c r="AT60" s="73"/>
      <c r="AU60" s="73"/>
      <c r="AV60" s="73"/>
      <c r="AW60" s="73">
        <v>660</v>
      </c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68">
        <v>29992</v>
      </c>
      <c r="BJ60" s="68"/>
      <c r="BK60" s="68"/>
      <c r="BL60" s="68"/>
      <c r="BM60" s="68"/>
      <c r="BN60" s="68"/>
    </row>
    <row r="61" spans="1:66">
      <c r="A61" s="90">
        <v>50</v>
      </c>
      <c r="B61" s="90"/>
      <c r="C61" s="91" t="s">
        <v>210</v>
      </c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2" t="s">
        <v>211</v>
      </c>
      <c r="W61" s="92"/>
      <c r="X61" s="92"/>
      <c r="Y61" s="73">
        <v>344479</v>
      </c>
      <c r="Z61" s="73"/>
      <c r="AA61" s="73"/>
      <c r="AB61" s="73"/>
      <c r="AC61" s="73"/>
      <c r="AD61" s="73"/>
      <c r="AE61" s="73">
        <v>569253</v>
      </c>
      <c r="AF61" s="73"/>
      <c r="AG61" s="73"/>
      <c r="AH61" s="73"/>
      <c r="AI61" s="73"/>
      <c r="AJ61" s="73"/>
      <c r="AK61" s="73">
        <v>312603</v>
      </c>
      <c r="AL61" s="73"/>
      <c r="AM61" s="73"/>
      <c r="AN61" s="73"/>
      <c r="AO61" s="73"/>
      <c r="AP61" s="73"/>
      <c r="AQ61" s="73">
        <v>553841</v>
      </c>
      <c r="AR61" s="73"/>
      <c r="AS61" s="73"/>
      <c r="AT61" s="73"/>
      <c r="AU61" s="73"/>
      <c r="AV61" s="73"/>
      <c r="AW61" s="73">
        <v>230998</v>
      </c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68">
        <v>460025</v>
      </c>
      <c r="BJ61" s="68"/>
      <c r="BK61" s="68"/>
      <c r="BL61" s="68"/>
      <c r="BM61" s="68"/>
      <c r="BN61" s="68"/>
    </row>
    <row r="62" spans="1:66">
      <c r="A62" s="90">
        <v>51</v>
      </c>
      <c r="B62" s="90"/>
      <c r="C62" s="91" t="s">
        <v>212</v>
      </c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2" t="s">
        <v>213</v>
      </c>
      <c r="W62" s="92"/>
      <c r="X62" s="92"/>
      <c r="Y62" s="73">
        <v>11764</v>
      </c>
      <c r="Z62" s="73"/>
      <c r="AA62" s="73"/>
      <c r="AB62" s="73"/>
      <c r="AC62" s="73"/>
      <c r="AD62" s="73"/>
      <c r="AE62" s="73">
        <v>611996</v>
      </c>
      <c r="AF62" s="73"/>
      <c r="AG62" s="73"/>
      <c r="AH62" s="73"/>
      <c r="AI62" s="73"/>
      <c r="AJ62" s="73"/>
      <c r="AK62" s="73">
        <v>119206</v>
      </c>
      <c r="AL62" s="73"/>
      <c r="AM62" s="73"/>
      <c r="AN62" s="73"/>
      <c r="AO62" s="73"/>
      <c r="AP62" s="73"/>
      <c r="AQ62" s="73">
        <v>608222</v>
      </c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68">
        <v>608222</v>
      </c>
      <c r="BJ62" s="68"/>
      <c r="BK62" s="68"/>
      <c r="BL62" s="68"/>
      <c r="BM62" s="68"/>
      <c r="BN62" s="68"/>
    </row>
    <row r="63" spans="1:66">
      <c r="A63" s="90">
        <v>52</v>
      </c>
      <c r="B63" s="90"/>
      <c r="C63" s="91" t="s">
        <v>214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2" t="s">
        <v>215</v>
      </c>
      <c r="W63" s="92"/>
      <c r="X63" s="92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68"/>
      <c r="BJ63" s="68"/>
      <c r="BK63" s="68"/>
      <c r="BL63" s="68"/>
      <c r="BM63" s="68"/>
      <c r="BN63" s="68"/>
    </row>
    <row r="64" spans="1:66">
      <c r="A64" s="90">
        <v>53</v>
      </c>
      <c r="B64" s="90"/>
      <c r="C64" s="96" t="s">
        <v>194</v>
      </c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2" t="s">
        <v>215</v>
      </c>
      <c r="W64" s="92"/>
      <c r="X64" s="92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68"/>
      <c r="BJ64" s="68"/>
      <c r="BK64" s="68"/>
      <c r="BL64" s="68"/>
      <c r="BM64" s="68"/>
      <c r="BN64" s="68"/>
    </row>
    <row r="65" spans="1:66">
      <c r="A65" s="90">
        <v>54</v>
      </c>
      <c r="B65" s="90"/>
      <c r="C65" s="96" t="s">
        <v>216</v>
      </c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2" t="s">
        <v>215</v>
      </c>
      <c r="W65" s="92"/>
      <c r="X65" s="92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68"/>
      <c r="BJ65" s="68"/>
      <c r="BK65" s="68"/>
      <c r="BL65" s="68"/>
      <c r="BM65" s="68"/>
      <c r="BN65" s="68"/>
    </row>
    <row r="66" spans="1:66">
      <c r="A66" s="90">
        <v>55</v>
      </c>
      <c r="B66" s="90"/>
      <c r="C66" s="91" t="s">
        <v>217</v>
      </c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2" t="s">
        <v>218</v>
      </c>
      <c r="W66" s="92"/>
      <c r="X66" s="92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68"/>
      <c r="BJ66" s="68"/>
      <c r="BK66" s="68"/>
      <c r="BL66" s="68"/>
      <c r="BM66" s="68"/>
      <c r="BN66" s="68"/>
    </row>
    <row r="67" spans="1:66">
      <c r="A67" s="90">
        <v>56</v>
      </c>
      <c r="B67" s="90"/>
      <c r="C67" s="96" t="s">
        <v>219</v>
      </c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2" t="s">
        <v>218</v>
      </c>
      <c r="W67" s="92"/>
      <c r="X67" s="92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68"/>
      <c r="BJ67" s="68"/>
      <c r="BK67" s="68"/>
      <c r="BL67" s="68"/>
      <c r="BM67" s="68"/>
      <c r="BN67" s="68"/>
    </row>
    <row r="68" spans="1:66">
      <c r="A68" s="90">
        <v>57</v>
      </c>
      <c r="B68" s="90"/>
      <c r="C68" s="96" t="s">
        <v>220</v>
      </c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2" t="s">
        <v>218</v>
      </c>
      <c r="W68" s="92"/>
      <c r="X68" s="92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68"/>
      <c r="BJ68" s="68"/>
      <c r="BK68" s="68"/>
      <c r="BL68" s="68"/>
      <c r="BM68" s="68"/>
      <c r="BN68" s="68"/>
    </row>
    <row r="69" spans="1:66">
      <c r="A69" s="90">
        <v>58</v>
      </c>
      <c r="B69" s="90"/>
      <c r="C69" s="96" t="s">
        <v>221</v>
      </c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2" t="s">
        <v>218</v>
      </c>
      <c r="W69" s="92"/>
      <c r="X69" s="92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68"/>
      <c r="BJ69" s="68"/>
      <c r="BK69" s="68"/>
      <c r="BL69" s="68"/>
      <c r="BM69" s="68"/>
      <c r="BN69" s="68"/>
    </row>
    <row r="70" spans="1:66">
      <c r="A70" s="90">
        <v>59</v>
      </c>
      <c r="B70" s="90"/>
      <c r="C70" s="91" t="s">
        <v>222</v>
      </c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2" t="s">
        <v>223</v>
      </c>
      <c r="W70" s="92"/>
      <c r="X70" s="92"/>
      <c r="Y70" s="73">
        <v>98291</v>
      </c>
      <c r="Z70" s="73"/>
      <c r="AA70" s="73"/>
      <c r="AB70" s="73"/>
      <c r="AC70" s="73"/>
      <c r="AD70" s="73"/>
      <c r="AE70" s="73">
        <v>82549</v>
      </c>
      <c r="AF70" s="73"/>
      <c r="AG70" s="73"/>
      <c r="AH70" s="73"/>
      <c r="AI70" s="73"/>
      <c r="AJ70" s="73"/>
      <c r="AK70" s="73">
        <v>20402</v>
      </c>
      <c r="AL70" s="73"/>
      <c r="AM70" s="73"/>
      <c r="AN70" s="73"/>
      <c r="AO70" s="73"/>
      <c r="AP70" s="73"/>
      <c r="AQ70" s="73">
        <v>80110</v>
      </c>
      <c r="AR70" s="73"/>
      <c r="AS70" s="73"/>
      <c r="AT70" s="73"/>
      <c r="AU70" s="73"/>
      <c r="AV70" s="73"/>
      <c r="AW70" s="73">
        <v>47086</v>
      </c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68">
        <v>77360</v>
      </c>
      <c r="BJ70" s="68"/>
      <c r="BK70" s="68"/>
      <c r="BL70" s="68"/>
      <c r="BM70" s="68"/>
      <c r="BN70" s="68"/>
    </row>
    <row r="71" spans="1:66" ht="15.75" thickBot="1">
      <c r="A71" s="106">
        <v>60</v>
      </c>
      <c r="B71" s="106"/>
      <c r="C71" s="107" t="s">
        <v>224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8" t="s">
        <v>225</v>
      </c>
      <c r="W71" s="108"/>
      <c r="X71" s="108"/>
      <c r="Y71" s="105">
        <v>454534</v>
      </c>
      <c r="Z71" s="105"/>
      <c r="AA71" s="105"/>
      <c r="AB71" s="105"/>
      <c r="AC71" s="105"/>
      <c r="AD71" s="105"/>
      <c r="AE71" s="105">
        <v>1263798</v>
      </c>
      <c r="AF71" s="105"/>
      <c r="AG71" s="105"/>
      <c r="AH71" s="105"/>
      <c r="AI71" s="105"/>
      <c r="AJ71" s="105"/>
      <c r="AK71" s="105">
        <v>452212</v>
      </c>
      <c r="AL71" s="105"/>
      <c r="AM71" s="105"/>
      <c r="AN71" s="105"/>
      <c r="AO71" s="105"/>
      <c r="AP71" s="105"/>
      <c r="AQ71" s="105">
        <v>1242172</v>
      </c>
      <c r="AR71" s="105"/>
      <c r="AS71" s="105"/>
      <c r="AT71" s="105"/>
      <c r="AU71" s="105"/>
      <c r="AV71" s="105"/>
      <c r="AW71" s="105">
        <v>278084</v>
      </c>
      <c r="AX71" s="105"/>
      <c r="AY71" s="105"/>
      <c r="AZ71" s="105"/>
      <c r="BA71" s="105"/>
      <c r="BB71" s="105"/>
      <c r="BC71" s="105"/>
      <c r="BD71" s="105"/>
      <c r="BE71" s="105"/>
      <c r="BF71" s="105"/>
      <c r="BG71" s="105"/>
      <c r="BH71" s="105"/>
      <c r="BI71" s="69">
        <v>1145607</v>
      </c>
      <c r="BJ71" s="69"/>
      <c r="BK71" s="69"/>
      <c r="BL71" s="69"/>
      <c r="BM71" s="69"/>
      <c r="BN71" s="69"/>
    </row>
    <row r="72" spans="1:66" ht="15.75" thickBot="1">
      <c r="A72" s="93">
        <v>61</v>
      </c>
      <c r="B72" s="93"/>
      <c r="C72" s="94" t="s">
        <v>226</v>
      </c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5" t="s">
        <v>227</v>
      </c>
      <c r="W72" s="95"/>
      <c r="X72" s="95"/>
      <c r="Y72" s="88">
        <v>2216000</v>
      </c>
      <c r="Z72" s="88"/>
      <c r="AA72" s="88"/>
      <c r="AB72" s="88"/>
      <c r="AC72" s="88"/>
      <c r="AD72" s="88"/>
      <c r="AE72" s="88">
        <v>4068694</v>
      </c>
      <c r="AF72" s="88"/>
      <c r="AG72" s="88"/>
      <c r="AH72" s="88"/>
      <c r="AI72" s="88"/>
      <c r="AJ72" s="88"/>
      <c r="AK72" s="88">
        <v>1734000</v>
      </c>
      <c r="AL72" s="88"/>
      <c r="AM72" s="88"/>
      <c r="AN72" s="88"/>
      <c r="AO72" s="88"/>
      <c r="AP72" s="88"/>
      <c r="AQ72" s="88">
        <v>3900654</v>
      </c>
      <c r="AR72" s="88"/>
      <c r="AS72" s="88"/>
      <c r="AT72" s="88"/>
      <c r="AU72" s="88"/>
      <c r="AV72" s="88"/>
      <c r="AW72" s="88">
        <v>1095173</v>
      </c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70">
        <v>3242852</v>
      </c>
      <c r="BJ72" s="70"/>
      <c r="BK72" s="70"/>
      <c r="BL72" s="70"/>
      <c r="BM72" s="70"/>
      <c r="BN72" s="70"/>
    </row>
    <row r="73" spans="1:66">
      <c r="A73" s="109">
        <v>62</v>
      </c>
      <c r="B73" s="109"/>
      <c r="C73" s="115" t="s">
        <v>228</v>
      </c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1" t="s">
        <v>229</v>
      </c>
      <c r="W73" s="111"/>
      <c r="X73" s="111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72"/>
      <c r="BJ73" s="72"/>
      <c r="BK73" s="72"/>
      <c r="BL73" s="72"/>
      <c r="BM73" s="72"/>
      <c r="BN73" s="72"/>
    </row>
    <row r="74" spans="1:66">
      <c r="A74" s="90">
        <v>63</v>
      </c>
      <c r="B74" s="90"/>
      <c r="C74" s="116" t="s">
        <v>230</v>
      </c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4" t="s">
        <v>231</v>
      </c>
      <c r="W74" s="114"/>
      <c r="X74" s="114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68"/>
      <c r="BJ74" s="68"/>
      <c r="BK74" s="68"/>
      <c r="BL74" s="68"/>
      <c r="BM74" s="68"/>
      <c r="BN74" s="68"/>
    </row>
    <row r="75" spans="1:66">
      <c r="A75" s="90">
        <v>64</v>
      </c>
      <c r="B75" s="90"/>
      <c r="C75" s="116" t="s">
        <v>232</v>
      </c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92" t="s">
        <v>231</v>
      </c>
      <c r="W75" s="92"/>
      <c r="X75" s="92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68"/>
      <c r="BJ75" s="68"/>
      <c r="BK75" s="68"/>
      <c r="BL75" s="68"/>
      <c r="BM75" s="68"/>
      <c r="BN75" s="68"/>
    </row>
    <row r="76" spans="1:66">
      <c r="A76" s="90">
        <v>65</v>
      </c>
      <c r="B76" s="90"/>
      <c r="C76" s="116" t="s">
        <v>233</v>
      </c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92" t="s">
        <v>231</v>
      </c>
      <c r="W76" s="92"/>
      <c r="X76" s="92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68"/>
      <c r="BJ76" s="68"/>
      <c r="BK76" s="68"/>
      <c r="BL76" s="68"/>
      <c r="BM76" s="68"/>
      <c r="BN76" s="68"/>
    </row>
    <row r="77" spans="1:66">
      <c r="A77" s="90">
        <v>66</v>
      </c>
      <c r="B77" s="90"/>
      <c r="C77" s="117" t="s">
        <v>234</v>
      </c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92" t="s">
        <v>231</v>
      </c>
      <c r="W77" s="92"/>
      <c r="X77" s="92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68"/>
      <c r="BJ77" s="68"/>
      <c r="BK77" s="68"/>
      <c r="BL77" s="68"/>
      <c r="BM77" s="68"/>
      <c r="BN77" s="68"/>
    </row>
    <row r="78" spans="1:66">
      <c r="A78" s="90">
        <v>67</v>
      </c>
      <c r="B78" s="90"/>
      <c r="C78" s="116" t="s">
        <v>235</v>
      </c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92" t="s">
        <v>231</v>
      </c>
      <c r="W78" s="92"/>
      <c r="X78" s="92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68"/>
      <c r="BJ78" s="68"/>
      <c r="BK78" s="68"/>
      <c r="BL78" s="68"/>
      <c r="BM78" s="68"/>
      <c r="BN78" s="68"/>
    </row>
    <row r="79" spans="1:66">
      <c r="A79" s="90">
        <v>68</v>
      </c>
      <c r="B79" s="90"/>
      <c r="C79" s="116" t="s">
        <v>236</v>
      </c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92" t="s">
        <v>231</v>
      </c>
      <c r="W79" s="92"/>
      <c r="X79" s="92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68"/>
      <c r="BJ79" s="68"/>
      <c r="BK79" s="68"/>
      <c r="BL79" s="68"/>
      <c r="BM79" s="68"/>
      <c r="BN79" s="68"/>
    </row>
    <row r="80" spans="1:66">
      <c r="A80" s="90">
        <v>69</v>
      </c>
      <c r="B80" s="90"/>
      <c r="C80" s="116" t="s">
        <v>237</v>
      </c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92" t="s">
        <v>231</v>
      </c>
      <c r="W80" s="92"/>
      <c r="X80" s="92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68"/>
      <c r="BJ80" s="68"/>
      <c r="BK80" s="68"/>
      <c r="BL80" s="68"/>
      <c r="BM80" s="68"/>
      <c r="BN80" s="68"/>
    </row>
    <row r="81" spans="1:66">
      <c r="A81" s="90">
        <v>70</v>
      </c>
      <c r="B81" s="90"/>
      <c r="C81" s="116" t="s">
        <v>238</v>
      </c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92" t="s">
        <v>231</v>
      </c>
      <c r="W81" s="92"/>
      <c r="X81" s="92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68"/>
      <c r="BJ81" s="68"/>
      <c r="BK81" s="68"/>
      <c r="BL81" s="68"/>
      <c r="BM81" s="68"/>
      <c r="BN81" s="68"/>
    </row>
    <row r="82" spans="1:66">
      <c r="A82" s="90">
        <v>71</v>
      </c>
      <c r="B82" s="90"/>
      <c r="C82" s="116" t="s">
        <v>239</v>
      </c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92" t="s">
        <v>231</v>
      </c>
      <c r="W82" s="92"/>
      <c r="X82" s="92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68"/>
      <c r="BJ82" s="68"/>
      <c r="BK82" s="68"/>
      <c r="BL82" s="68"/>
      <c r="BM82" s="68"/>
      <c r="BN82" s="68"/>
    </row>
    <row r="83" spans="1:66">
      <c r="A83" s="90">
        <v>72</v>
      </c>
      <c r="B83" s="90"/>
      <c r="C83" s="116" t="s">
        <v>240</v>
      </c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92" t="s">
        <v>231</v>
      </c>
      <c r="W83" s="92"/>
      <c r="X83" s="92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68"/>
      <c r="BJ83" s="68"/>
      <c r="BK83" s="68"/>
      <c r="BL83" s="68"/>
      <c r="BM83" s="68"/>
      <c r="BN83" s="68"/>
    </row>
    <row r="84" spans="1:66">
      <c r="A84" s="90">
        <v>73</v>
      </c>
      <c r="B84" s="90"/>
      <c r="C84" s="113" t="s">
        <v>241</v>
      </c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92" t="s">
        <v>231</v>
      </c>
      <c r="W84" s="92"/>
      <c r="X84" s="92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68"/>
      <c r="BJ84" s="68"/>
      <c r="BK84" s="68"/>
      <c r="BL84" s="68"/>
      <c r="BM84" s="68"/>
      <c r="BN84" s="68"/>
    </row>
    <row r="85" spans="1:66">
      <c r="A85" s="90">
        <v>74</v>
      </c>
      <c r="B85" s="90"/>
      <c r="C85" s="116" t="s">
        <v>242</v>
      </c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92" t="s">
        <v>243</v>
      </c>
      <c r="W85" s="92"/>
      <c r="X85" s="92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68"/>
      <c r="BJ85" s="68"/>
      <c r="BK85" s="68"/>
      <c r="BL85" s="68"/>
      <c r="BM85" s="68"/>
      <c r="BN85" s="68"/>
    </row>
    <row r="86" spans="1:66">
      <c r="A86" s="90">
        <v>75</v>
      </c>
      <c r="B86" s="90"/>
      <c r="C86" s="113" t="s">
        <v>244</v>
      </c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4" t="s">
        <v>245</v>
      </c>
      <c r="W86" s="114"/>
      <c r="X86" s="114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68"/>
      <c r="BJ86" s="68"/>
      <c r="BK86" s="68"/>
      <c r="BL86" s="68"/>
      <c r="BM86" s="68"/>
      <c r="BN86" s="68"/>
    </row>
    <row r="87" spans="1:66">
      <c r="A87" s="90">
        <v>76</v>
      </c>
      <c r="B87" s="90"/>
      <c r="C87" s="116" t="s">
        <v>246</v>
      </c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92" t="s">
        <v>245</v>
      </c>
      <c r="W87" s="92"/>
      <c r="X87" s="92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68"/>
      <c r="BJ87" s="68"/>
      <c r="BK87" s="68"/>
      <c r="BL87" s="68"/>
      <c r="BM87" s="68"/>
      <c r="BN87" s="68"/>
    </row>
    <row r="88" spans="1:66">
      <c r="A88" s="90">
        <v>77</v>
      </c>
      <c r="B88" s="90"/>
      <c r="C88" s="116" t="s">
        <v>247</v>
      </c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92" t="s">
        <v>245</v>
      </c>
      <c r="W88" s="92"/>
      <c r="X88" s="92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68"/>
      <c r="BJ88" s="68"/>
      <c r="BK88" s="68"/>
      <c r="BL88" s="68"/>
      <c r="BM88" s="68"/>
      <c r="BN88" s="68"/>
    </row>
    <row r="89" spans="1:66">
      <c r="A89" s="90">
        <v>78</v>
      </c>
      <c r="B89" s="90"/>
      <c r="C89" s="116" t="s">
        <v>248</v>
      </c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92" t="s">
        <v>245</v>
      </c>
      <c r="W89" s="92"/>
      <c r="X89" s="92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68"/>
      <c r="BJ89" s="68"/>
      <c r="BK89" s="68"/>
      <c r="BL89" s="68"/>
      <c r="BM89" s="68"/>
      <c r="BN89" s="68"/>
    </row>
    <row r="90" spans="1:66">
      <c r="A90" s="90">
        <v>79</v>
      </c>
      <c r="B90" s="90"/>
      <c r="C90" s="116" t="s">
        <v>249</v>
      </c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92" t="s">
        <v>245</v>
      </c>
      <c r="W90" s="92"/>
      <c r="X90" s="92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68"/>
      <c r="BJ90" s="68"/>
      <c r="BK90" s="68"/>
      <c r="BL90" s="68"/>
      <c r="BM90" s="68"/>
      <c r="BN90" s="68"/>
    </row>
    <row r="91" spans="1:66">
      <c r="A91" s="90">
        <v>80</v>
      </c>
      <c r="B91" s="90"/>
      <c r="C91" s="116" t="s">
        <v>250</v>
      </c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92" t="s">
        <v>245</v>
      </c>
      <c r="W91" s="92"/>
      <c r="X91" s="92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68"/>
      <c r="BJ91" s="68"/>
      <c r="BK91" s="68"/>
      <c r="BL91" s="68"/>
      <c r="BM91" s="68"/>
      <c r="BN91" s="68"/>
    </row>
    <row r="92" spans="1:66">
      <c r="A92" s="90">
        <v>81</v>
      </c>
      <c r="B92" s="90"/>
      <c r="C92" s="116" t="s">
        <v>251</v>
      </c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92" t="s">
        <v>245</v>
      </c>
      <c r="W92" s="92"/>
      <c r="X92" s="92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68"/>
      <c r="BJ92" s="68"/>
      <c r="BK92" s="68"/>
      <c r="BL92" s="68"/>
      <c r="BM92" s="68"/>
      <c r="BN92" s="68"/>
    </row>
    <row r="93" spans="1:66">
      <c r="A93" s="90">
        <v>82</v>
      </c>
      <c r="B93" s="90"/>
      <c r="C93" s="113" t="s">
        <v>252</v>
      </c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92" t="s">
        <v>245</v>
      </c>
      <c r="W93" s="92"/>
      <c r="X93" s="92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68"/>
      <c r="BJ93" s="68"/>
      <c r="BK93" s="68"/>
      <c r="BL93" s="68"/>
      <c r="BM93" s="68"/>
      <c r="BN93" s="68"/>
    </row>
    <row r="94" spans="1:66">
      <c r="A94" s="90">
        <v>83</v>
      </c>
      <c r="B94" s="90"/>
      <c r="C94" s="113" t="s">
        <v>253</v>
      </c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4" t="s">
        <v>254</v>
      </c>
      <c r="W94" s="114"/>
      <c r="X94" s="114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68"/>
      <c r="BJ94" s="68"/>
      <c r="BK94" s="68"/>
      <c r="BL94" s="68"/>
      <c r="BM94" s="68"/>
      <c r="BN94" s="68"/>
    </row>
    <row r="95" spans="1:66">
      <c r="A95" s="90">
        <v>84</v>
      </c>
      <c r="B95" s="90"/>
      <c r="C95" s="116" t="s">
        <v>255</v>
      </c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92" t="s">
        <v>254</v>
      </c>
      <c r="W95" s="92"/>
      <c r="X95" s="92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68"/>
      <c r="BJ95" s="68"/>
      <c r="BK95" s="68"/>
      <c r="BL95" s="68"/>
      <c r="BM95" s="68"/>
      <c r="BN95" s="68"/>
    </row>
    <row r="96" spans="1:66">
      <c r="A96" s="90">
        <v>85</v>
      </c>
      <c r="B96" s="90"/>
      <c r="C96" s="116" t="s">
        <v>256</v>
      </c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92" t="s">
        <v>254</v>
      </c>
      <c r="W96" s="92"/>
      <c r="X96" s="92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68"/>
      <c r="BJ96" s="68"/>
      <c r="BK96" s="68"/>
      <c r="BL96" s="68"/>
      <c r="BM96" s="68"/>
      <c r="BN96" s="68"/>
    </row>
    <row r="97" spans="1:66">
      <c r="A97" s="90">
        <v>86</v>
      </c>
      <c r="B97" s="90"/>
      <c r="C97" s="116" t="s">
        <v>257</v>
      </c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92" t="s">
        <v>254</v>
      </c>
      <c r="W97" s="92"/>
      <c r="X97" s="92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68"/>
      <c r="BJ97" s="68"/>
      <c r="BK97" s="68"/>
      <c r="BL97" s="68"/>
      <c r="BM97" s="68"/>
      <c r="BN97" s="68"/>
    </row>
    <row r="98" spans="1:66">
      <c r="A98" s="90">
        <v>87</v>
      </c>
      <c r="B98" s="90"/>
      <c r="C98" s="116" t="s">
        <v>258</v>
      </c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92" t="s">
        <v>254</v>
      </c>
      <c r="W98" s="92"/>
      <c r="X98" s="92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68"/>
      <c r="BJ98" s="68"/>
      <c r="BK98" s="68"/>
      <c r="BL98" s="68"/>
      <c r="BM98" s="68"/>
      <c r="BN98" s="68"/>
    </row>
    <row r="99" spans="1:66">
      <c r="A99" s="90">
        <v>88</v>
      </c>
      <c r="B99" s="90"/>
      <c r="C99" s="116" t="s">
        <v>259</v>
      </c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92" t="s">
        <v>254</v>
      </c>
      <c r="W99" s="92"/>
      <c r="X99" s="92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68"/>
      <c r="BJ99" s="68"/>
      <c r="BK99" s="68"/>
      <c r="BL99" s="68"/>
      <c r="BM99" s="68"/>
      <c r="BN99" s="68"/>
    </row>
    <row r="100" spans="1:66">
      <c r="A100" s="90">
        <v>89</v>
      </c>
      <c r="B100" s="90"/>
      <c r="C100" s="116" t="s">
        <v>260</v>
      </c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92" t="s">
        <v>254</v>
      </c>
      <c r="W100" s="92"/>
      <c r="X100" s="92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68"/>
      <c r="BJ100" s="68"/>
      <c r="BK100" s="68"/>
      <c r="BL100" s="68"/>
      <c r="BM100" s="68"/>
      <c r="BN100" s="68"/>
    </row>
    <row r="101" spans="1:66">
      <c r="A101" s="90">
        <v>90</v>
      </c>
      <c r="B101" s="90"/>
      <c r="C101" s="116" t="s">
        <v>261</v>
      </c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92" t="s">
        <v>254</v>
      </c>
      <c r="W101" s="92"/>
      <c r="X101" s="92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68"/>
      <c r="BJ101" s="68"/>
      <c r="BK101" s="68"/>
      <c r="BL101" s="68"/>
      <c r="BM101" s="68"/>
      <c r="BN101" s="68"/>
    </row>
    <row r="102" spans="1:66">
      <c r="A102" s="90">
        <v>91</v>
      </c>
      <c r="B102" s="90"/>
      <c r="C102" s="116" t="s">
        <v>262</v>
      </c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92" t="s">
        <v>254</v>
      </c>
      <c r="W102" s="92"/>
      <c r="X102" s="92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68"/>
      <c r="BJ102" s="68"/>
      <c r="BK102" s="68"/>
      <c r="BL102" s="68"/>
      <c r="BM102" s="68"/>
      <c r="BN102" s="68"/>
    </row>
    <row r="103" spans="1:66">
      <c r="A103" s="90">
        <v>92</v>
      </c>
      <c r="B103" s="90"/>
      <c r="C103" s="116" t="s">
        <v>263</v>
      </c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92" t="s">
        <v>254</v>
      </c>
      <c r="W103" s="92"/>
      <c r="X103" s="92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68"/>
      <c r="BJ103" s="68"/>
      <c r="BK103" s="68"/>
      <c r="BL103" s="68"/>
      <c r="BM103" s="68"/>
      <c r="BN103" s="68"/>
    </row>
    <row r="104" spans="1:66">
      <c r="A104" s="90">
        <v>93</v>
      </c>
      <c r="B104" s="90"/>
      <c r="C104" s="116" t="s">
        <v>264</v>
      </c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4" t="s">
        <v>265</v>
      </c>
      <c r="W104" s="114"/>
      <c r="X104" s="114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68"/>
      <c r="BJ104" s="68"/>
      <c r="BK104" s="68"/>
      <c r="BL104" s="68"/>
      <c r="BM104" s="68"/>
      <c r="BN104" s="68"/>
    </row>
    <row r="105" spans="1:66">
      <c r="A105" s="90">
        <v>94</v>
      </c>
      <c r="B105" s="90"/>
      <c r="C105" s="116" t="s">
        <v>266</v>
      </c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92" t="s">
        <v>265</v>
      </c>
      <c r="W105" s="92"/>
      <c r="X105" s="92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68"/>
      <c r="BJ105" s="68"/>
      <c r="BK105" s="68"/>
      <c r="BL105" s="68"/>
      <c r="BM105" s="68"/>
      <c r="BN105" s="68"/>
    </row>
    <row r="106" spans="1:66">
      <c r="A106" s="90">
        <v>95</v>
      </c>
      <c r="B106" s="90"/>
      <c r="C106" s="116" t="s">
        <v>267</v>
      </c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92" t="s">
        <v>265</v>
      </c>
      <c r="W106" s="92"/>
      <c r="X106" s="92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68"/>
      <c r="BJ106" s="68"/>
      <c r="BK106" s="68"/>
      <c r="BL106" s="68"/>
      <c r="BM106" s="68"/>
      <c r="BN106" s="68"/>
    </row>
    <row r="107" spans="1:66">
      <c r="A107" s="90">
        <v>96</v>
      </c>
      <c r="B107" s="90"/>
      <c r="C107" s="113" t="s">
        <v>268</v>
      </c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92" t="s">
        <v>265</v>
      </c>
      <c r="W107" s="92"/>
      <c r="X107" s="92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3"/>
      <c r="BH107" s="73"/>
      <c r="BI107" s="68"/>
      <c r="BJ107" s="68"/>
      <c r="BK107" s="68"/>
      <c r="BL107" s="68"/>
      <c r="BM107" s="68"/>
      <c r="BN107" s="68"/>
    </row>
    <row r="108" spans="1:66">
      <c r="A108" s="90">
        <v>97</v>
      </c>
      <c r="B108" s="90"/>
      <c r="C108" s="113" t="s">
        <v>269</v>
      </c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92" t="s">
        <v>265</v>
      </c>
      <c r="W108" s="92"/>
      <c r="X108" s="92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68"/>
      <c r="BJ108" s="68"/>
      <c r="BK108" s="68"/>
      <c r="BL108" s="68"/>
      <c r="BM108" s="68"/>
      <c r="BN108" s="68"/>
    </row>
    <row r="109" spans="1:66">
      <c r="A109" s="90">
        <v>98</v>
      </c>
      <c r="B109" s="90"/>
      <c r="C109" s="116" t="s">
        <v>270</v>
      </c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92" t="s">
        <v>271</v>
      </c>
      <c r="W109" s="92"/>
      <c r="X109" s="92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68"/>
      <c r="BJ109" s="68"/>
      <c r="BK109" s="68"/>
      <c r="BL109" s="68"/>
      <c r="BM109" s="68"/>
      <c r="BN109" s="68"/>
    </row>
    <row r="110" spans="1:66">
      <c r="A110" s="90">
        <v>99</v>
      </c>
      <c r="B110" s="90"/>
      <c r="C110" s="116" t="s">
        <v>272</v>
      </c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92" t="s">
        <v>271</v>
      </c>
      <c r="W110" s="92"/>
      <c r="X110" s="92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3"/>
      <c r="BG110" s="73"/>
      <c r="BH110" s="73"/>
      <c r="BI110" s="68"/>
      <c r="BJ110" s="68"/>
      <c r="BK110" s="68"/>
      <c r="BL110" s="68"/>
      <c r="BM110" s="68"/>
      <c r="BN110" s="68"/>
    </row>
    <row r="111" spans="1:66">
      <c r="A111" s="90">
        <v>100</v>
      </c>
      <c r="B111" s="90"/>
      <c r="C111" s="116" t="s">
        <v>273</v>
      </c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92" t="s">
        <v>271</v>
      </c>
      <c r="W111" s="92"/>
      <c r="X111" s="92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  <c r="AV111" s="73"/>
      <c r="AW111" s="73"/>
      <c r="AX111" s="73"/>
      <c r="AY111" s="73"/>
      <c r="AZ111" s="73"/>
      <c r="BA111" s="73"/>
      <c r="BB111" s="73"/>
      <c r="BC111" s="73"/>
      <c r="BD111" s="73"/>
      <c r="BE111" s="73"/>
      <c r="BF111" s="73"/>
      <c r="BG111" s="73"/>
      <c r="BH111" s="73"/>
      <c r="BI111" s="68"/>
      <c r="BJ111" s="68"/>
      <c r="BK111" s="68"/>
      <c r="BL111" s="68"/>
      <c r="BM111" s="68"/>
      <c r="BN111" s="68"/>
    </row>
    <row r="112" spans="1:66">
      <c r="A112" s="90">
        <v>101</v>
      </c>
      <c r="B112" s="90"/>
      <c r="C112" s="116" t="s">
        <v>274</v>
      </c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4" t="s">
        <v>275</v>
      </c>
      <c r="W112" s="114"/>
      <c r="X112" s="114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  <c r="AV112" s="73"/>
      <c r="AW112" s="73"/>
      <c r="AX112" s="73"/>
      <c r="AY112" s="73"/>
      <c r="AZ112" s="73"/>
      <c r="BA112" s="73"/>
      <c r="BB112" s="73"/>
      <c r="BC112" s="73"/>
      <c r="BD112" s="73"/>
      <c r="BE112" s="73"/>
      <c r="BF112" s="73"/>
      <c r="BG112" s="73"/>
      <c r="BH112" s="73"/>
      <c r="BI112" s="68"/>
      <c r="BJ112" s="68"/>
      <c r="BK112" s="68"/>
      <c r="BL112" s="68"/>
      <c r="BM112" s="68"/>
      <c r="BN112" s="68"/>
    </row>
    <row r="113" spans="1:66">
      <c r="A113" s="90">
        <v>102</v>
      </c>
      <c r="B113" s="90"/>
      <c r="C113" s="116" t="s">
        <v>276</v>
      </c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92" t="s">
        <v>275</v>
      </c>
      <c r="W113" s="92"/>
      <c r="X113" s="92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3"/>
      <c r="AY113" s="73"/>
      <c r="AZ113" s="73"/>
      <c r="BA113" s="73"/>
      <c r="BB113" s="73"/>
      <c r="BC113" s="73"/>
      <c r="BD113" s="73"/>
      <c r="BE113" s="73"/>
      <c r="BF113" s="73"/>
      <c r="BG113" s="73"/>
      <c r="BH113" s="73"/>
      <c r="BI113" s="68"/>
      <c r="BJ113" s="68"/>
      <c r="BK113" s="68"/>
      <c r="BL113" s="68"/>
      <c r="BM113" s="68"/>
      <c r="BN113" s="68"/>
    </row>
    <row r="114" spans="1:66">
      <c r="A114" s="90">
        <v>103</v>
      </c>
      <c r="B114" s="90"/>
      <c r="C114" s="116" t="s">
        <v>277</v>
      </c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92" t="s">
        <v>275</v>
      </c>
      <c r="W114" s="92"/>
      <c r="X114" s="92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68"/>
      <c r="BJ114" s="68"/>
      <c r="BK114" s="68"/>
      <c r="BL114" s="68"/>
      <c r="BM114" s="68"/>
      <c r="BN114" s="68"/>
    </row>
    <row r="115" spans="1:66">
      <c r="A115" s="90">
        <v>104</v>
      </c>
      <c r="B115" s="90"/>
      <c r="C115" s="116" t="s">
        <v>278</v>
      </c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92" t="s">
        <v>275</v>
      </c>
      <c r="W115" s="92"/>
      <c r="X115" s="92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68"/>
      <c r="BJ115" s="68"/>
      <c r="BK115" s="68"/>
      <c r="BL115" s="68"/>
      <c r="BM115" s="68"/>
      <c r="BN115" s="68"/>
    </row>
    <row r="116" spans="1:66">
      <c r="A116" s="90">
        <v>105</v>
      </c>
      <c r="B116" s="90"/>
      <c r="C116" s="116" t="s">
        <v>279</v>
      </c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92" t="s">
        <v>275</v>
      </c>
      <c r="W116" s="92"/>
      <c r="X116" s="92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  <c r="AV116" s="73"/>
      <c r="AW116" s="73"/>
      <c r="AX116" s="73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68"/>
      <c r="BJ116" s="68"/>
      <c r="BK116" s="68"/>
      <c r="BL116" s="68"/>
      <c r="BM116" s="68"/>
      <c r="BN116" s="68"/>
    </row>
    <row r="117" spans="1:66">
      <c r="A117" s="90">
        <v>106</v>
      </c>
      <c r="B117" s="90"/>
      <c r="C117" s="116" t="s">
        <v>280</v>
      </c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92" t="s">
        <v>275</v>
      </c>
      <c r="W117" s="92"/>
      <c r="X117" s="92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68"/>
      <c r="BJ117" s="68"/>
      <c r="BK117" s="68"/>
      <c r="BL117" s="68"/>
      <c r="BM117" s="68"/>
      <c r="BN117" s="68"/>
    </row>
    <row r="118" spans="1:66">
      <c r="A118" s="90">
        <v>107</v>
      </c>
      <c r="B118" s="90"/>
      <c r="C118" s="116" t="s">
        <v>281</v>
      </c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92" t="s">
        <v>275</v>
      </c>
      <c r="W118" s="92"/>
      <c r="X118" s="92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  <c r="AV118" s="73"/>
      <c r="AW118" s="73"/>
      <c r="AX118" s="73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68"/>
      <c r="BJ118" s="68"/>
      <c r="BK118" s="68"/>
      <c r="BL118" s="68"/>
      <c r="BM118" s="68"/>
      <c r="BN118" s="68"/>
    </row>
    <row r="119" spans="1:66">
      <c r="A119" s="90">
        <v>108</v>
      </c>
      <c r="B119" s="90"/>
      <c r="C119" s="116" t="s">
        <v>282</v>
      </c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92" t="s">
        <v>275</v>
      </c>
      <c r="W119" s="92"/>
      <c r="X119" s="92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  <c r="AV119" s="73"/>
      <c r="AW119" s="73"/>
      <c r="AX119" s="73"/>
      <c r="AY119" s="73"/>
      <c r="AZ119" s="73"/>
      <c r="BA119" s="73"/>
      <c r="BB119" s="73"/>
      <c r="BC119" s="73"/>
      <c r="BD119" s="73"/>
      <c r="BE119" s="73"/>
      <c r="BF119" s="73"/>
      <c r="BG119" s="73"/>
      <c r="BH119" s="73"/>
      <c r="BI119" s="68"/>
      <c r="BJ119" s="68"/>
      <c r="BK119" s="68"/>
      <c r="BL119" s="68"/>
      <c r="BM119" s="68"/>
      <c r="BN119" s="68"/>
    </row>
    <row r="120" spans="1:66">
      <c r="A120" s="90">
        <v>109</v>
      </c>
      <c r="B120" s="90"/>
      <c r="C120" s="116" t="s">
        <v>283</v>
      </c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92" t="s">
        <v>275</v>
      </c>
      <c r="W120" s="92"/>
      <c r="X120" s="92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68"/>
      <c r="BJ120" s="68"/>
      <c r="BK120" s="68"/>
      <c r="BL120" s="68"/>
      <c r="BM120" s="68"/>
      <c r="BN120" s="68"/>
    </row>
    <row r="121" spans="1:66">
      <c r="A121" s="90">
        <v>110</v>
      </c>
      <c r="B121" s="90"/>
      <c r="C121" s="116" t="s">
        <v>284</v>
      </c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92" t="s">
        <v>275</v>
      </c>
      <c r="W121" s="92"/>
      <c r="X121" s="92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68"/>
      <c r="BJ121" s="68"/>
      <c r="BK121" s="68"/>
      <c r="BL121" s="68"/>
      <c r="BM121" s="68"/>
      <c r="BN121" s="68"/>
    </row>
    <row r="122" spans="1:66">
      <c r="A122" s="90">
        <v>111</v>
      </c>
      <c r="B122" s="90"/>
      <c r="C122" s="116" t="s">
        <v>285</v>
      </c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92" t="s">
        <v>275</v>
      </c>
      <c r="W122" s="92"/>
      <c r="X122" s="92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68"/>
      <c r="BJ122" s="68"/>
      <c r="BK122" s="68"/>
      <c r="BL122" s="68"/>
      <c r="BM122" s="68"/>
      <c r="BN122" s="68"/>
    </row>
    <row r="123" spans="1:66">
      <c r="A123" s="90">
        <v>112</v>
      </c>
      <c r="B123" s="90"/>
      <c r="C123" s="116" t="s">
        <v>286</v>
      </c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92" t="s">
        <v>275</v>
      </c>
      <c r="W123" s="92"/>
      <c r="X123" s="92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68"/>
      <c r="BJ123" s="68"/>
      <c r="BK123" s="68"/>
      <c r="BL123" s="68"/>
      <c r="BM123" s="68"/>
      <c r="BN123" s="68"/>
    </row>
    <row r="124" spans="1:66">
      <c r="A124" s="90">
        <v>113</v>
      </c>
      <c r="B124" s="90"/>
      <c r="C124" s="116" t="s">
        <v>287</v>
      </c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92" t="s">
        <v>275</v>
      </c>
      <c r="W124" s="92"/>
      <c r="X124" s="92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68"/>
      <c r="BJ124" s="68"/>
      <c r="BK124" s="68"/>
      <c r="BL124" s="68"/>
      <c r="BM124" s="68"/>
      <c r="BN124" s="68"/>
    </row>
    <row r="125" spans="1:66">
      <c r="A125" s="90">
        <v>114</v>
      </c>
      <c r="B125" s="90"/>
      <c r="C125" s="116" t="s">
        <v>288</v>
      </c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92" t="s">
        <v>275</v>
      </c>
      <c r="W125" s="92"/>
      <c r="X125" s="92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68"/>
      <c r="BJ125" s="68"/>
      <c r="BK125" s="68"/>
      <c r="BL125" s="68"/>
      <c r="BM125" s="68"/>
      <c r="BN125" s="68"/>
    </row>
    <row r="126" spans="1:66">
      <c r="A126" s="90">
        <v>115</v>
      </c>
      <c r="B126" s="90"/>
      <c r="C126" s="116" t="s">
        <v>289</v>
      </c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92" t="s">
        <v>275</v>
      </c>
      <c r="W126" s="92"/>
      <c r="X126" s="92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68"/>
      <c r="BJ126" s="68"/>
      <c r="BK126" s="68"/>
      <c r="BL126" s="68"/>
      <c r="BM126" s="68"/>
      <c r="BN126" s="68"/>
    </row>
    <row r="127" spans="1:66">
      <c r="A127" s="90">
        <v>116</v>
      </c>
      <c r="B127" s="90"/>
      <c r="C127" s="113" t="s">
        <v>290</v>
      </c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92" t="s">
        <v>275</v>
      </c>
      <c r="W127" s="92"/>
      <c r="X127" s="92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68"/>
      <c r="BJ127" s="68"/>
      <c r="BK127" s="68"/>
      <c r="BL127" s="68"/>
      <c r="BM127" s="68"/>
      <c r="BN127" s="68"/>
    </row>
    <row r="128" spans="1:66">
      <c r="A128" s="90">
        <v>117</v>
      </c>
      <c r="B128" s="90"/>
      <c r="C128" s="113" t="s">
        <v>291</v>
      </c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92" t="s">
        <v>275</v>
      </c>
      <c r="W128" s="92"/>
      <c r="X128" s="92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  <c r="AU128" s="73"/>
      <c r="AV128" s="73"/>
      <c r="AW128" s="73"/>
      <c r="AX128" s="73"/>
      <c r="AY128" s="73"/>
      <c r="AZ128" s="73"/>
      <c r="BA128" s="73"/>
      <c r="BB128" s="73"/>
      <c r="BC128" s="73"/>
      <c r="BD128" s="73"/>
      <c r="BE128" s="73"/>
      <c r="BF128" s="73"/>
      <c r="BG128" s="73"/>
      <c r="BH128" s="73"/>
      <c r="BI128" s="68"/>
      <c r="BJ128" s="68"/>
      <c r="BK128" s="68"/>
      <c r="BL128" s="68"/>
      <c r="BM128" s="68"/>
      <c r="BN128" s="68"/>
    </row>
    <row r="129" spans="1:66">
      <c r="A129" s="90">
        <v>118</v>
      </c>
      <c r="B129" s="90"/>
      <c r="C129" s="113" t="s">
        <v>292</v>
      </c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92" t="s">
        <v>275</v>
      </c>
      <c r="W129" s="92"/>
      <c r="X129" s="92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  <c r="AV129" s="73"/>
      <c r="AW129" s="73"/>
      <c r="AX129" s="73"/>
      <c r="AY129" s="73"/>
      <c r="AZ129" s="73"/>
      <c r="BA129" s="73"/>
      <c r="BB129" s="73"/>
      <c r="BC129" s="73"/>
      <c r="BD129" s="73"/>
      <c r="BE129" s="73"/>
      <c r="BF129" s="73"/>
      <c r="BG129" s="73"/>
      <c r="BH129" s="73"/>
      <c r="BI129" s="68"/>
      <c r="BJ129" s="68"/>
      <c r="BK129" s="68"/>
      <c r="BL129" s="68"/>
      <c r="BM129" s="68"/>
      <c r="BN129" s="68"/>
    </row>
    <row r="130" spans="1:66">
      <c r="A130" s="90">
        <v>119</v>
      </c>
      <c r="B130" s="90"/>
      <c r="C130" s="113" t="s">
        <v>293</v>
      </c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92" t="s">
        <v>275</v>
      </c>
      <c r="W130" s="92"/>
      <c r="X130" s="92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  <c r="AV130" s="73"/>
      <c r="AW130" s="73"/>
      <c r="AX130" s="73"/>
      <c r="AY130" s="73"/>
      <c r="AZ130" s="73"/>
      <c r="BA130" s="73"/>
      <c r="BB130" s="73"/>
      <c r="BC130" s="73"/>
      <c r="BD130" s="73"/>
      <c r="BE130" s="73"/>
      <c r="BF130" s="73"/>
      <c r="BG130" s="73"/>
      <c r="BH130" s="73"/>
      <c r="BI130" s="68"/>
      <c r="BJ130" s="68"/>
      <c r="BK130" s="68"/>
      <c r="BL130" s="68"/>
      <c r="BM130" s="68"/>
      <c r="BN130" s="68"/>
    </row>
    <row r="131" spans="1:66" ht="15.75" thickBot="1">
      <c r="A131" s="106">
        <v>120</v>
      </c>
      <c r="B131" s="106"/>
      <c r="C131" s="119" t="s">
        <v>294</v>
      </c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08" t="s">
        <v>275</v>
      </c>
      <c r="W131" s="108"/>
      <c r="X131" s="108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  <c r="BD131" s="105"/>
      <c r="BE131" s="105"/>
      <c r="BF131" s="105"/>
      <c r="BG131" s="105"/>
      <c r="BH131" s="105"/>
      <c r="BI131" s="69"/>
      <c r="BJ131" s="69"/>
      <c r="BK131" s="69"/>
      <c r="BL131" s="69"/>
      <c r="BM131" s="69"/>
      <c r="BN131" s="69"/>
    </row>
    <row r="132" spans="1:66" ht="15.75" thickBot="1">
      <c r="A132" s="93">
        <v>121</v>
      </c>
      <c r="B132" s="93"/>
      <c r="C132" s="118" t="s">
        <v>295</v>
      </c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95" t="s">
        <v>296</v>
      </c>
      <c r="W132" s="95"/>
      <c r="X132" s="95"/>
      <c r="Y132" s="88"/>
      <c r="Z132" s="88"/>
      <c r="AA132" s="88"/>
      <c r="AB132" s="88"/>
      <c r="AC132" s="88"/>
      <c r="AD132" s="88"/>
      <c r="AE132" s="88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88"/>
      <c r="AU132" s="88"/>
      <c r="AV132" s="88"/>
      <c r="AW132" s="88"/>
      <c r="AX132" s="88"/>
      <c r="AY132" s="88"/>
      <c r="AZ132" s="88"/>
      <c r="BA132" s="88"/>
      <c r="BB132" s="88"/>
      <c r="BC132" s="88"/>
      <c r="BD132" s="88"/>
      <c r="BE132" s="88"/>
      <c r="BF132" s="88"/>
      <c r="BG132" s="88"/>
      <c r="BH132" s="88"/>
      <c r="BI132" s="70"/>
      <c r="BJ132" s="70"/>
      <c r="BK132" s="70"/>
      <c r="BL132" s="70"/>
      <c r="BM132" s="70"/>
      <c r="BN132" s="70"/>
    </row>
    <row r="133" spans="1:66">
      <c r="A133" s="109">
        <v>122</v>
      </c>
      <c r="B133" s="109"/>
      <c r="C133" s="115" t="s">
        <v>297</v>
      </c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1" t="s">
        <v>298</v>
      </c>
      <c r="W133" s="111"/>
      <c r="X133" s="111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72"/>
      <c r="BJ133" s="72"/>
      <c r="BK133" s="72"/>
      <c r="BL133" s="72"/>
      <c r="BM133" s="72"/>
      <c r="BN133" s="72"/>
    </row>
    <row r="134" spans="1:66">
      <c r="A134" s="90">
        <v>123</v>
      </c>
      <c r="B134" s="90"/>
      <c r="C134" s="116" t="s">
        <v>299</v>
      </c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92" t="s">
        <v>298</v>
      </c>
      <c r="W134" s="92"/>
      <c r="X134" s="92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3"/>
      <c r="AW134" s="73"/>
      <c r="AX134" s="73"/>
      <c r="AY134" s="73"/>
      <c r="AZ134" s="73"/>
      <c r="BA134" s="73"/>
      <c r="BB134" s="73"/>
      <c r="BC134" s="73"/>
      <c r="BD134" s="73"/>
      <c r="BE134" s="73"/>
      <c r="BF134" s="73"/>
      <c r="BG134" s="73"/>
      <c r="BH134" s="73"/>
      <c r="BI134" s="68"/>
      <c r="BJ134" s="68"/>
      <c r="BK134" s="68"/>
      <c r="BL134" s="68"/>
      <c r="BM134" s="68"/>
      <c r="BN134" s="68"/>
    </row>
    <row r="135" spans="1:66">
      <c r="A135" s="90">
        <v>124</v>
      </c>
      <c r="B135" s="90"/>
      <c r="C135" s="116" t="s">
        <v>300</v>
      </c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92" t="s">
        <v>301</v>
      </c>
      <c r="W135" s="92"/>
      <c r="X135" s="92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68"/>
      <c r="BJ135" s="68"/>
      <c r="BK135" s="68"/>
      <c r="BL135" s="68"/>
      <c r="BM135" s="68"/>
      <c r="BN135" s="68"/>
    </row>
    <row r="136" spans="1:66">
      <c r="A136" s="90">
        <v>125</v>
      </c>
      <c r="B136" s="90"/>
      <c r="C136" s="116" t="s">
        <v>302</v>
      </c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92" t="s">
        <v>303</v>
      </c>
      <c r="W136" s="92"/>
      <c r="X136" s="92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68"/>
      <c r="BJ136" s="68"/>
      <c r="BK136" s="68"/>
      <c r="BL136" s="68"/>
      <c r="BM136" s="68"/>
      <c r="BN136" s="68"/>
    </row>
    <row r="137" spans="1:66">
      <c r="A137" s="90">
        <v>126</v>
      </c>
      <c r="B137" s="90"/>
      <c r="C137" s="116" t="s">
        <v>304</v>
      </c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92" t="s">
        <v>305</v>
      </c>
      <c r="W137" s="92"/>
      <c r="X137" s="92"/>
      <c r="Y137" s="73">
        <v>124600</v>
      </c>
      <c r="Z137" s="73"/>
      <c r="AA137" s="73"/>
      <c r="AB137" s="73"/>
      <c r="AC137" s="73"/>
      <c r="AD137" s="73"/>
      <c r="AE137" s="73">
        <v>257692</v>
      </c>
      <c r="AF137" s="73"/>
      <c r="AG137" s="73"/>
      <c r="AH137" s="73"/>
      <c r="AI137" s="73"/>
      <c r="AJ137" s="73"/>
      <c r="AK137" s="73">
        <v>104768</v>
      </c>
      <c r="AL137" s="73"/>
      <c r="AM137" s="73"/>
      <c r="AN137" s="73"/>
      <c r="AO137" s="73"/>
      <c r="AP137" s="73"/>
      <c r="AQ137" s="73">
        <v>62974</v>
      </c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>
        <v>124600</v>
      </c>
      <c r="BD137" s="73"/>
      <c r="BE137" s="73"/>
      <c r="BF137" s="73"/>
      <c r="BG137" s="73"/>
      <c r="BH137" s="73"/>
      <c r="BI137" s="68">
        <v>11057</v>
      </c>
      <c r="BJ137" s="68"/>
      <c r="BK137" s="68"/>
      <c r="BL137" s="68"/>
      <c r="BM137" s="68"/>
      <c r="BN137" s="68"/>
    </row>
    <row r="138" spans="1:66">
      <c r="A138" s="90">
        <v>127</v>
      </c>
      <c r="B138" s="90"/>
      <c r="C138" s="116" t="s">
        <v>306</v>
      </c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92" t="s">
        <v>307</v>
      </c>
      <c r="W138" s="92"/>
      <c r="X138" s="92"/>
      <c r="Y138" s="73">
        <v>124600</v>
      </c>
      <c r="Z138" s="73"/>
      <c r="AA138" s="73"/>
      <c r="AB138" s="73"/>
      <c r="AC138" s="73"/>
      <c r="AD138" s="73"/>
      <c r="AE138" s="73">
        <v>257692</v>
      </c>
      <c r="AF138" s="73"/>
      <c r="AG138" s="73"/>
      <c r="AH138" s="73"/>
      <c r="AI138" s="73"/>
      <c r="AJ138" s="73"/>
      <c r="AK138" s="73">
        <v>104768</v>
      </c>
      <c r="AL138" s="73"/>
      <c r="AM138" s="73"/>
      <c r="AN138" s="73"/>
      <c r="AO138" s="73"/>
      <c r="AP138" s="73"/>
      <c r="AQ138" s="73">
        <v>62974</v>
      </c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>
        <v>124600</v>
      </c>
      <c r="BD138" s="73"/>
      <c r="BE138" s="73"/>
      <c r="BF138" s="73"/>
      <c r="BG138" s="73"/>
      <c r="BH138" s="73"/>
      <c r="BI138" s="68">
        <v>11057</v>
      </c>
      <c r="BJ138" s="68"/>
      <c r="BK138" s="68"/>
      <c r="BL138" s="68"/>
      <c r="BM138" s="68"/>
      <c r="BN138" s="68"/>
    </row>
    <row r="139" spans="1:66">
      <c r="A139" s="90">
        <v>128</v>
      </c>
      <c r="B139" s="90"/>
      <c r="C139" s="116" t="s">
        <v>308</v>
      </c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92" t="s">
        <v>309</v>
      </c>
      <c r="W139" s="92"/>
      <c r="X139" s="92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3"/>
      <c r="BA139" s="73"/>
      <c r="BB139" s="73"/>
      <c r="BC139" s="73"/>
      <c r="BD139" s="73"/>
      <c r="BE139" s="73"/>
      <c r="BF139" s="73"/>
      <c r="BG139" s="73"/>
      <c r="BH139" s="73"/>
      <c r="BI139" s="68"/>
      <c r="BJ139" s="68"/>
      <c r="BK139" s="68"/>
      <c r="BL139" s="68"/>
      <c r="BM139" s="68"/>
      <c r="BN139" s="68"/>
    </row>
    <row r="140" spans="1:66">
      <c r="A140" s="90">
        <v>129</v>
      </c>
      <c r="B140" s="90"/>
      <c r="C140" s="116" t="s">
        <v>310</v>
      </c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92" t="s">
        <v>311</v>
      </c>
      <c r="W140" s="92"/>
      <c r="X140" s="92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68"/>
      <c r="BJ140" s="68"/>
      <c r="BK140" s="68"/>
      <c r="BL140" s="68"/>
      <c r="BM140" s="68"/>
      <c r="BN140" s="68"/>
    </row>
    <row r="141" spans="1:66">
      <c r="A141" s="90">
        <v>130</v>
      </c>
      <c r="B141" s="90"/>
      <c r="C141" s="113" t="s">
        <v>312</v>
      </c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92" t="s">
        <v>311</v>
      </c>
      <c r="W141" s="92"/>
      <c r="X141" s="92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68"/>
      <c r="BJ141" s="68"/>
      <c r="BK141" s="68"/>
      <c r="BL141" s="68"/>
      <c r="BM141" s="68"/>
      <c r="BN141" s="68"/>
    </row>
    <row r="142" spans="1:66">
      <c r="A142" s="90">
        <v>131</v>
      </c>
      <c r="B142" s="90"/>
      <c r="C142" s="113" t="s">
        <v>313</v>
      </c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92" t="s">
        <v>311</v>
      </c>
      <c r="W142" s="92"/>
      <c r="X142" s="92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68"/>
      <c r="BJ142" s="68"/>
      <c r="BK142" s="68"/>
      <c r="BL142" s="68"/>
      <c r="BM142" s="68"/>
      <c r="BN142" s="68"/>
    </row>
    <row r="143" spans="1:66">
      <c r="A143" s="90">
        <v>132</v>
      </c>
      <c r="B143" s="90"/>
      <c r="C143" s="113" t="s">
        <v>314</v>
      </c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92" t="s">
        <v>311</v>
      </c>
      <c r="W143" s="92"/>
      <c r="X143" s="92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73"/>
      <c r="AS143" s="73"/>
      <c r="AT143" s="73"/>
      <c r="AU143" s="73"/>
      <c r="AV143" s="73"/>
      <c r="AW143" s="73"/>
      <c r="AX143" s="73"/>
      <c r="AY143" s="73"/>
      <c r="AZ143" s="73"/>
      <c r="BA143" s="73"/>
      <c r="BB143" s="73"/>
      <c r="BC143" s="73"/>
      <c r="BD143" s="73"/>
      <c r="BE143" s="73"/>
      <c r="BF143" s="73"/>
      <c r="BG143" s="73"/>
      <c r="BH143" s="73"/>
      <c r="BI143" s="68"/>
      <c r="BJ143" s="68"/>
      <c r="BK143" s="68"/>
      <c r="BL143" s="68"/>
      <c r="BM143" s="68"/>
      <c r="BN143" s="68"/>
    </row>
    <row r="144" spans="1:66">
      <c r="A144" s="90">
        <v>133</v>
      </c>
      <c r="B144" s="90"/>
      <c r="C144" s="113" t="s">
        <v>315</v>
      </c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92" t="s">
        <v>311</v>
      </c>
      <c r="W144" s="92"/>
      <c r="X144" s="92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3"/>
      <c r="AT144" s="73"/>
      <c r="AU144" s="73"/>
      <c r="AV144" s="73"/>
      <c r="AW144" s="73"/>
      <c r="AX144" s="73"/>
      <c r="AY144" s="73"/>
      <c r="AZ144" s="73"/>
      <c r="BA144" s="73"/>
      <c r="BB144" s="73"/>
      <c r="BC144" s="73"/>
      <c r="BD144" s="73"/>
      <c r="BE144" s="73"/>
      <c r="BF144" s="73"/>
      <c r="BG144" s="73"/>
      <c r="BH144" s="73"/>
      <c r="BI144" s="68"/>
      <c r="BJ144" s="68"/>
      <c r="BK144" s="68"/>
      <c r="BL144" s="68"/>
      <c r="BM144" s="68"/>
      <c r="BN144" s="68"/>
    </row>
    <row r="145" spans="1:66">
      <c r="A145" s="90">
        <v>134</v>
      </c>
      <c r="B145" s="90"/>
      <c r="C145" s="113" t="s">
        <v>316</v>
      </c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92" t="s">
        <v>311</v>
      </c>
      <c r="W145" s="92"/>
      <c r="X145" s="92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3"/>
      <c r="AS145" s="73"/>
      <c r="AT145" s="73"/>
      <c r="AU145" s="73"/>
      <c r="AV145" s="73"/>
      <c r="AW145" s="73"/>
      <c r="AX145" s="73"/>
      <c r="AY145" s="73"/>
      <c r="AZ145" s="73"/>
      <c r="BA145" s="73"/>
      <c r="BB145" s="73"/>
      <c r="BC145" s="73"/>
      <c r="BD145" s="73"/>
      <c r="BE145" s="73"/>
      <c r="BF145" s="73"/>
      <c r="BG145" s="73"/>
      <c r="BH145" s="73"/>
      <c r="BI145" s="68"/>
      <c r="BJ145" s="68"/>
      <c r="BK145" s="68"/>
      <c r="BL145" s="68"/>
      <c r="BM145" s="68"/>
      <c r="BN145" s="68"/>
    </row>
    <row r="146" spans="1:66">
      <c r="A146" s="90">
        <v>135</v>
      </c>
      <c r="B146" s="90"/>
      <c r="C146" s="113" t="s">
        <v>317</v>
      </c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92" t="s">
        <v>311</v>
      </c>
      <c r="W146" s="92"/>
      <c r="X146" s="92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68"/>
      <c r="BJ146" s="68"/>
      <c r="BK146" s="68"/>
      <c r="BL146" s="68"/>
      <c r="BM146" s="68"/>
      <c r="BN146" s="68"/>
    </row>
    <row r="147" spans="1:66">
      <c r="A147" s="90">
        <v>136</v>
      </c>
      <c r="B147" s="90"/>
      <c r="C147" s="113" t="s">
        <v>318</v>
      </c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92" t="s">
        <v>311</v>
      </c>
      <c r="W147" s="92"/>
      <c r="X147" s="92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68"/>
      <c r="BJ147" s="68"/>
      <c r="BK147" s="68"/>
      <c r="BL147" s="68"/>
      <c r="BM147" s="68"/>
      <c r="BN147" s="68"/>
    </row>
    <row r="148" spans="1:66">
      <c r="A148" s="90">
        <v>137</v>
      </c>
      <c r="B148" s="90"/>
      <c r="C148" s="113" t="s">
        <v>319</v>
      </c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92" t="s">
        <v>311</v>
      </c>
      <c r="W148" s="92"/>
      <c r="X148" s="92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68"/>
      <c r="BJ148" s="68"/>
      <c r="BK148" s="68"/>
      <c r="BL148" s="68"/>
      <c r="BM148" s="68"/>
      <c r="BN148" s="68"/>
    </row>
    <row r="149" spans="1:66">
      <c r="A149" s="90">
        <v>138</v>
      </c>
      <c r="B149" s="90"/>
      <c r="C149" s="113" t="s">
        <v>320</v>
      </c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92" t="s">
        <v>311</v>
      </c>
      <c r="W149" s="92"/>
      <c r="X149" s="92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68"/>
      <c r="BJ149" s="68"/>
      <c r="BK149" s="68"/>
      <c r="BL149" s="68"/>
      <c r="BM149" s="68"/>
      <c r="BN149" s="68"/>
    </row>
    <row r="150" spans="1:66">
      <c r="A150" s="90">
        <v>139</v>
      </c>
      <c r="B150" s="90"/>
      <c r="C150" s="113" t="s">
        <v>321</v>
      </c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92" t="s">
        <v>311</v>
      </c>
      <c r="W150" s="92"/>
      <c r="X150" s="92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68"/>
      <c r="BJ150" s="68"/>
      <c r="BK150" s="68"/>
      <c r="BL150" s="68"/>
      <c r="BM150" s="68"/>
      <c r="BN150" s="68"/>
    </row>
    <row r="151" spans="1:66">
      <c r="A151" s="90">
        <v>140</v>
      </c>
      <c r="B151" s="90"/>
      <c r="C151" s="116" t="s">
        <v>322</v>
      </c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92" t="s">
        <v>323</v>
      </c>
      <c r="W151" s="92"/>
      <c r="X151" s="92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3"/>
      <c r="AS151" s="73"/>
      <c r="AT151" s="73"/>
      <c r="AU151" s="73"/>
      <c r="AV151" s="73"/>
      <c r="AW151" s="73"/>
      <c r="AX151" s="73"/>
      <c r="AY151" s="73"/>
      <c r="AZ151" s="73"/>
      <c r="BA151" s="73"/>
      <c r="BB151" s="73"/>
      <c r="BC151" s="73"/>
      <c r="BD151" s="73"/>
      <c r="BE151" s="73"/>
      <c r="BF151" s="73"/>
      <c r="BG151" s="73"/>
      <c r="BH151" s="73"/>
      <c r="BI151" s="68"/>
      <c r="BJ151" s="68"/>
      <c r="BK151" s="68"/>
      <c r="BL151" s="68"/>
      <c r="BM151" s="68"/>
      <c r="BN151" s="68"/>
    </row>
    <row r="152" spans="1:66">
      <c r="A152" s="90">
        <v>141</v>
      </c>
      <c r="B152" s="90"/>
      <c r="C152" s="113" t="s">
        <v>312</v>
      </c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92" t="s">
        <v>323</v>
      </c>
      <c r="W152" s="92"/>
      <c r="X152" s="92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3"/>
      <c r="AM152" s="73"/>
      <c r="AN152" s="73"/>
      <c r="AO152" s="73"/>
      <c r="AP152" s="73"/>
      <c r="AQ152" s="73"/>
      <c r="AR152" s="73"/>
      <c r="AS152" s="73"/>
      <c r="AT152" s="73"/>
      <c r="AU152" s="73"/>
      <c r="AV152" s="73"/>
      <c r="AW152" s="73"/>
      <c r="AX152" s="73"/>
      <c r="AY152" s="73"/>
      <c r="AZ152" s="73"/>
      <c r="BA152" s="73"/>
      <c r="BB152" s="73"/>
      <c r="BC152" s="73"/>
      <c r="BD152" s="73"/>
      <c r="BE152" s="73"/>
      <c r="BF152" s="73"/>
      <c r="BG152" s="73"/>
      <c r="BH152" s="73"/>
      <c r="BI152" s="68"/>
      <c r="BJ152" s="68"/>
      <c r="BK152" s="68"/>
      <c r="BL152" s="68"/>
      <c r="BM152" s="68"/>
      <c r="BN152" s="68"/>
    </row>
    <row r="153" spans="1:66">
      <c r="A153" s="90">
        <v>142</v>
      </c>
      <c r="B153" s="90"/>
      <c r="C153" s="113" t="s">
        <v>313</v>
      </c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92" t="s">
        <v>323</v>
      </c>
      <c r="W153" s="92"/>
      <c r="X153" s="92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  <c r="AK153" s="73"/>
      <c r="AL153" s="73"/>
      <c r="AM153" s="73"/>
      <c r="AN153" s="73"/>
      <c r="AO153" s="73"/>
      <c r="AP153" s="73"/>
      <c r="AQ153" s="73"/>
      <c r="AR153" s="73"/>
      <c r="AS153" s="73"/>
      <c r="AT153" s="73"/>
      <c r="AU153" s="73"/>
      <c r="AV153" s="73"/>
      <c r="AW153" s="73"/>
      <c r="AX153" s="73"/>
      <c r="AY153" s="73"/>
      <c r="AZ153" s="73"/>
      <c r="BA153" s="73"/>
      <c r="BB153" s="73"/>
      <c r="BC153" s="73"/>
      <c r="BD153" s="73"/>
      <c r="BE153" s="73"/>
      <c r="BF153" s="73"/>
      <c r="BG153" s="73"/>
      <c r="BH153" s="73"/>
      <c r="BI153" s="68"/>
      <c r="BJ153" s="68"/>
      <c r="BK153" s="68"/>
      <c r="BL153" s="68"/>
      <c r="BM153" s="68"/>
      <c r="BN153" s="68"/>
    </row>
    <row r="154" spans="1:66">
      <c r="A154" s="90">
        <v>143</v>
      </c>
      <c r="B154" s="90"/>
      <c r="C154" s="113" t="s">
        <v>314</v>
      </c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92" t="s">
        <v>323</v>
      </c>
      <c r="W154" s="92"/>
      <c r="X154" s="92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  <c r="AV154" s="73"/>
      <c r="AW154" s="73"/>
      <c r="AX154" s="73"/>
      <c r="AY154" s="73"/>
      <c r="AZ154" s="73"/>
      <c r="BA154" s="73"/>
      <c r="BB154" s="73"/>
      <c r="BC154" s="73"/>
      <c r="BD154" s="73"/>
      <c r="BE154" s="73"/>
      <c r="BF154" s="73"/>
      <c r="BG154" s="73"/>
      <c r="BH154" s="73"/>
      <c r="BI154" s="68"/>
      <c r="BJ154" s="68"/>
      <c r="BK154" s="68"/>
      <c r="BL154" s="68"/>
      <c r="BM154" s="68"/>
      <c r="BN154" s="68"/>
    </row>
    <row r="155" spans="1:66">
      <c r="A155" s="90">
        <v>144</v>
      </c>
      <c r="B155" s="90"/>
      <c r="C155" s="113" t="s">
        <v>315</v>
      </c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92" t="s">
        <v>323</v>
      </c>
      <c r="W155" s="92"/>
      <c r="X155" s="92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  <c r="AU155" s="73"/>
      <c r="AV155" s="73"/>
      <c r="AW155" s="73"/>
      <c r="AX155" s="73"/>
      <c r="AY155" s="73"/>
      <c r="AZ155" s="73"/>
      <c r="BA155" s="73"/>
      <c r="BB155" s="73"/>
      <c r="BC155" s="73"/>
      <c r="BD155" s="73"/>
      <c r="BE155" s="73"/>
      <c r="BF155" s="73"/>
      <c r="BG155" s="73"/>
      <c r="BH155" s="73"/>
      <c r="BI155" s="68"/>
      <c r="BJ155" s="68"/>
      <c r="BK155" s="68"/>
      <c r="BL155" s="68"/>
      <c r="BM155" s="68"/>
      <c r="BN155" s="68"/>
    </row>
    <row r="156" spans="1:66">
      <c r="A156" s="90">
        <v>145</v>
      </c>
      <c r="B156" s="90"/>
      <c r="C156" s="113" t="s">
        <v>316</v>
      </c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92" t="s">
        <v>323</v>
      </c>
      <c r="W156" s="92"/>
      <c r="X156" s="92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68"/>
      <c r="BJ156" s="68"/>
      <c r="BK156" s="68"/>
      <c r="BL156" s="68"/>
      <c r="BM156" s="68"/>
      <c r="BN156" s="68"/>
    </row>
    <row r="157" spans="1:66">
      <c r="A157" s="90">
        <v>146</v>
      </c>
      <c r="B157" s="90"/>
      <c r="C157" s="113" t="s">
        <v>317</v>
      </c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92" t="s">
        <v>323</v>
      </c>
      <c r="W157" s="92"/>
      <c r="X157" s="92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  <c r="AV157" s="73"/>
      <c r="AW157" s="73"/>
      <c r="AX157" s="73"/>
      <c r="AY157" s="73"/>
      <c r="AZ157" s="73"/>
      <c r="BA157" s="73"/>
      <c r="BB157" s="73"/>
      <c r="BC157" s="73"/>
      <c r="BD157" s="73"/>
      <c r="BE157" s="73"/>
      <c r="BF157" s="73"/>
      <c r="BG157" s="73"/>
      <c r="BH157" s="73"/>
      <c r="BI157" s="68"/>
      <c r="BJ157" s="68"/>
      <c r="BK157" s="68"/>
      <c r="BL157" s="68"/>
      <c r="BM157" s="68"/>
      <c r="BN157" s="68"/>
    </row>
    <row r="158" spans="1:66">
      <c r="A158" s="90">
        <v>147</v>
      </c>
      <c r="B158" s="90"/>
      <c r="C158" s="113" t="s">
        <v>318</v>
      </c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92" t="s">
        <v>323</v>
      </c>
      <c r="W158" s="92"/>
      <c r="X158" s="92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  <c r="AV158" s="73"/>
      <c r="AW158" s="73"/>
      <c r="AX158" s="73"/>
      <c r="AY158" s="73"/>
      <c r="AZ158" s="73"/>
      <c r="BA158" s="73"/>
      <c r="BB158" s="73"/>
      <c r="BC158" s="73"/>
      <c r="BD158" s="73"/>
      <c r="BE158" s="73"/>
      <c r="BF158" s="73"/>
      <c r="BG158" s="73"/>
      <c r="BH158" s="73"/>
      <c r="BI158" s="68"/>
      <c r="BJ158" s="68"/>
      <c r="BK158" s="68"/>
      <c r="BL158" s="68"/>
      <c r="BM158" s="68"/>
      <c r="BN158" s="68"/>
    </row>
    <row r="159" spans="1:66">
      <c r="A159" s="90">
        <v>148</v>
      </c>
      <c r="B159" s="90"/>
      <c r="C159" s="113" t="s">
        <v>319</v>
      </c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92" t="s">
        <v>323</v>
      </c>
      <c r="W159" s="92"/>
      <c r="X159" s="92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68"/>
      <c r="BJ159" s="68"/>
      <c r="BK159" s="68"/>
      <c r="BL159" s="68"/>
      <c r="BM159" s="68"/>
      <c r="BN159" s="68"/>
    </row>
    <row r="160" spans="1:66">
      <c r="A160" s="90">
        <v>149</v>
      </c>
      <c r="B160" s="90"/>
      <c r="C160" s="113" t="s">
        <v>320</v>
      </c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92" t="s">
        <v>323</v>
      </c>
      <c r="W160" s="92"/>
      <c r="X160" s="92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68"/>
      <c r="BJ160" s="68"/>
      <c r="BK160" s="68"/>
      <c r="BL160" s="68"/>
      <c r="BM160" s="68"/>
      <c r="BN160" s="68"/>
    </row>
    <row r="161" spans="1:66">
      <c r="A161" s="90">
        <v>150</v>
      </c>
      <c r="B161" s="90"/>
      <c r="C161" s="113" t="s">
        <v>321</v>
      </c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92" t="s">
        <v>323</v>
      </c>
      <c r="W161" s="92"/>
      <c r="X161" s="92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68"/>
      <c r="BJ161" s="68"/>
      <c r="BK161" s="68"/>
      <c r="BL161" s="68"/>
      <c r="BM161" s="68"/>
      <c r="BN161" s="68"/>
    </row>
    <row r="162" spans="1:66">
      <c r="A162" s="90">
        <v>151</v>
      </c>
      <c r="B162" s="90"/>
      <c r="C162" s="116" t="s">
        <v>324</v>
      </c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92" t="s">
        <v>325</v>
      </c>
      <c r="W162" s="92"/>
      <c r="X162" s="92"/>
      <c r="Y162" s="73">
        <v>24300</v>
      </c>
      <c r="Z162" s="73"/>
      <c r="AA162" s="73"/>
      <c r="AB162" s="73"/>
      <c r="AC162" s="73"/>
      <c r="AD162" s="73"/>
      <c r="AE162" s="73">
        <v>24300</v>
      </c>
      <c r="AF162" s="73"/>
      <c r="AG162" s="73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  <c r="AV162" s="73"/>
      <c r="AW162" s="73"/>
      <c r="AX162" s="73"/>
      <c r="AY162" s="73"/>
      <c r="AZ162" s="73"/>
      <c r="BA162" s="73"/>
      <c r="BB162" s="73"/>
      <c r="BC162" s="73">
        <v>44987</v>
      </c>
      <c r="BD162" s="73"/>
      <c r="BE162" s="73"/>
      <c r="BF162" s="73"/>
      <c r="BG162" s="73"/>
      <c r="BH162" s="73"/>
      <c r="BI162" s="68"/>
      <c r="BJ162" s="68"/>
      <c r="BK162" s="68"/>
      <c r="BL162" s="68"/>
      <c r="BM162" s="68"/>
      <c r="BN162" s="68"/>
    </row>
    <row r="163" spans="1:66">
      <c r="A163" s="90">
        <v>152</v>
      </c>
      <c r="B163" s="90"/>
      <c r="C163" s="113" t="s">
        <v>312</v>
      </c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92" t="s">
        <v>325</v>
      </c>
      <c r="W163" s="92"/>
      <c r="X163" s="92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68"/>
      <c r="BJ163" s="68"/>
      <c r="BK163" s="68"/>
      <c r="BL163" s="68"/>
      <c r="BM163" s="68"/>
      <c r="BN163" s="68"/>
    </row>
    <row r="164" spans="1:66">
      <c r="A164" s="90">
        <v>153</v>
      </c>
      <c r="B164" s="90"/>
      <c r="C164" s="113" t="s">
        <v>313</v>
      </c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92" t="s">
        <v>325</v>
      </c>
      <c r="W164" s="92"/>
      <c r="X164" s="92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  <c r="AV164" s="73"/>
      <c r="AW164" s="73"/>
      <c r="AX164" s="73"/>
      <c r="AY164" s="73"/>
      <c r="AZ164" s="73"/>
      <c r="BA164" s="73"/>
      <c r="BB164" s="73"/>
      <c r="BC164" s="73"/>
      <c r="BD164" s="73"/>
      <c r="BE164" s="73"/>
      <c r="BF164" s="73"/>
      <c r="BG164" s="73"/>
      <c r="BH164" s="73"/>
      <c r="BI164" s="68"/>
      <c r="BJ164" s="68"/>
      <c r="BK164" s="68"/>
      <c r="BL164" s="68"/>
      <c r="BM164" s="68"/>
      <c r="BN164" s="68"/>
    </row>
    <row r="165" spans="1:66">
      <c r="A165" s="90">
        <v>154</v>
      </c>
      <c r="B165" s="90"/>
      <c r="C165" s="113" t="s">
        <v>314</v>
      </c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92" t="s">
        <v>325</v>
      </c>
      <c r="W165" s="92"/>
      <c r="X165" s="92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  <c r="AV165" s="73"/>
      <c r="AW165" s="73"/>
      <c r="AX165" s="73"/>
      <c r="AY165" s="73"/>
      <c r="AZ165" s="73"/>
      <c r="BA165" s="73"/>
      <c r="BB165" s="73"/>
      <c r="BC165" s="73"/>
      <c r="BD165" s="73"/>
      <c r="BE165" s="73"/>
      <c r="BF165" s="73"/>
      <c r="BG165" s="73"/>
      <c r="BH165" s="73"/>
      <c r="BI165" s="68"/>
      <c r="BJ165" s="68"/>
      <c r="BK165" s="68"/>
      <c r="BL165" s="68"/>
      <c r="BM165" s="68"/>
      <c r="BN165" s="68"/>
    </row>
    <row r="166" spans="1:66">
      <c r="A166" s="90">
        <v>155</v>
      </c>
      <c r="B166" s="90"/>
      <c r="C166" s="113" t="s">
        <v>315</v>
      </c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92" t="s">
        <v>325</v>
      </c>
      <c r="W166" s="92"/>
      <c r="X166" s="92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73"/>
      <c r="AY166" s="73"/>
      <c r="AZ166" s="73"/>
      <c r="BA166" s="73"/>
      <c r="BB166" s="73"/>
      <c r="BC166" s="73"/>
      <c r="BD166" s="73"/>
      <c r="BE166" s="73"/>
      <c r="BF166" s="73"/>
      <c r="BG166" s="73"/>
      <c r="BH166" s="73"/>
      <c r="BI166" s="68"/>
      <c r="BJ166" s="68"/>
      <c r="BK166" s="68"/>
      <c r="BL166" s="68"/>
      <c r="BM166" s="68"/>
      <c r="BN166" s="68"/>
    </row>
    <row r="167" spans="1:66">
      <c r="A167" s="90">
        <v>156</v>
      </c>
      <c r="B167" s="90"/>
      <c r="C167" s="113" t="s">
        <v>316</v>
      </c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92" t="s">
        <v>325</v>
      </c>
      <c r="W167" s="92"/>
      <c r="X167" s="92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3"/>
      <c r="AU167" s="73"/>
      <c r="AV167" s="73"/>
      <c r="AW167" s="73"/>
      <c r="AX167" s="73"/>
      <c r="AY167" s="73"/>
      <c r="AZ167" s="73"/>
      <c r="BA167" s="73"/>
      <c r="BB167" s="73"/>
      <c r="BC167" s="73"/>
      <c r="BD167" s="73"/>
      <c r="BE167" s="73"/>
      <c r="BF167" s="73"/>
      <c r="BG167" s="73"/>
      <c r="BH167" s="73"/>
      <c r="BI167" s="68"/>
      <c r="BJ167" s="68"/>
      <c r="BK167" s="68"/>
      <c r="BL167" s="68"/>
      <c r="BM167" s="68"/>
      <c r="BN167" s="68"/>
    </row>
    <row r="168" spans="1:66">
      <c r="A168" s="90">
        <v>157</v>
      </c>
      <c r="B168" s="90"/>
      <c r="C168" s="113" t="s">
        <v>317</v>
      </c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92" t="s">
        <v>325</v>
      </c>
      <c r="W168" s="92"/>
      <c r="X168" s="92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3"/>
      <c r="AU168" s="73"/>
      <c r="AV168" s="73"/>
      <c r="AW168" s="73"/>
      <c r="AX168" s="73"/>
      <c r="AY168" s="73"/>
      <c r="AZ168" s="73"/>
      <c r="BA168" s="73"/>
      <c r="BB168" s="73"/>
      <c r="BC168" s="73"/>
      <c r="BD168" s="73"/>
      <c r="BE168" s="73"/>
      <c r="BF168" s="73"/>
      <c r="BG168" s="73"/>
      <c r="BH168" s="73"/>
      <c r="BI168" s="68"/>
      <c r="BJ168" s="68"/>
      <c r="BK168" s="68"/>
      <c r="BL168" s="68"/>
      <c r="BM168" s="68"/>
      <c r="BN168" s="68"/>
    </row>
    <row r="169" spans="1:66">
      <c r="A169" s="90">
        <v>158</v>
      </c>
      <c r="B169" s="90"/>
      <c r="C169" s="113" t="s">
        <v>318</v>
      </c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92" t="s">
        <v>325</v>
      </c>
      <c r="W169" s="92"/>
      <c r="X169" s="92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68"/>
      <c r="BJ169" s="68"/>
      <c r="BK169" s="68"/>
      <c r="BL169" s="68"/>
      <c r="BM169" s="68"/>
      <c r="BN169" s="68"/>
    </row>
    <row r="170" spans="1:66">
      <c r="A170" s="90">
        <v>159</v>
      </c>
      <c r="B170" s="90"/>
      <c r="C170" s="113" t="s">
        <v>319</v>
      </c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92" t="s">
        <v>325</v>
      </c>
      <c r="W170" s="92"/>
      <c r="X170" s="92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3"/>
      <c r="AU170" s="73"/>
      <c r="AV170" s="73"/>
      <c r="AW170" s="73"/>
      <c r="AX170" s="73"/>
      <c r="AY170" s="73"/>
      <c r="AZ170" s="73"/>
      <c r="BA170" s="73"/>
      <c r="BB170" s="73"/>
      <c r="BC170" s="73"/>
      <c r="BD170" s="73"/>
      <c r="BE170" s="73"/>
      <c r="BF170" s="73"/>
      <c r="BG170" s="73"/>
      <c r="BH170" s="73"/>
      <c r="BI170" s="68"/>
      <c r="BJ170" s="68"/>
      <c r="BK170" s="68"/>
      <c r="BL170" s="68"/>
      <c r="BM170" s="68"/>
      <c r="BN170" s="68"/>
    </row>
    <row r="171" spans="1:66">
      <c r="A171" s="90">
        <v>160</v>
      </c>
      <c r="B171" s="90"/>
      <c r="C171" s="113" t="s">
        <v>320</v>
      </c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92" t="s">
        <v>325</v>
      </c>
      <c r="W171" s="92"/>
      <c r="X171" s="92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  <c r="AK171" s="73"/>
      <c r="AL171" s="73"/>
      <c r="AM171" s="73"/>
      <c r="AN171" s="73"/>
      <c r="AO171" s="73"/>
      <c r="AP171" s="73"/>
      <c r="AQ171" s="73"/>
      <c r="AR171" s="73"/>
      <c r="AS171" s="73"/>
      <c r="AT171" s="73"/>
      <c r="AU171" s="73"/>
      <c r="AV171" s="73"/>
      <c r="AW171" s="73"/>
      <c r="AX171" s="73"/>
      <c r="AY171" s="73"/>
      <c r="AZ171" s="73"/>
      <c r="BA171" s="73"/>
      <c r="BB171" s="73"/>
      <c r="BC171" s="73"/>
      <c r="BD171" s="73"/>
      <c r="BE171" s="73"/>
      <c r="BF171" s="73"/>
      <c r="BG171" s="73"/>
      <c r="BH171" s="73"/>
      <c r="BI171" s="68"/>
      <c r="BJ171" s="68"/>
      <c r="BK171" s="68"/>
      <c r="BL171" s="68"/>
      <c r="BM171" s="68"/>
      <c r="BN171" s="68"/>
    </row>
    <row r="172" spans="1:66">
      <c r="A172" s="90">
        <v>161</v>
      </c>
      <c r="B172" s="90"/>
      <c r="C172" s="113" t="s">
        <v>321</v>
      </c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92" t="s">
        <v>325</v>
      </c>
      <c r="W172" s="92"/>
      <c r="X172" s="92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  <c r="AK172" s="73"/>
      <c r="AL172" s="73"/>
      <c r="AM172" s="73"/>
      <c r="AN172" s="73"/>
      <c r="AO172" s="73"/>
      <c r="AP172" s="73"/>
      <c r="AQ172" s="73"/>
      <c r="AR172" s="73"/>
      <c r="AS172" s="73"/>
      <c r="AT172" s="73"/>
      <c r="AU172" s="73"/>
      <c r="AV172" s="73"/>
      <c r="AW172" s="73"/>
      <c r="AX172" s="73"/>
      <c r="AY172" s="73"/>
      <c r="AZ172" s="73"/>
      <c r="BA172" s="73"/>
      <c r="BB172" s="73"/>
      <c r="BC172" s="73"/>
      <c r="BD172" s="73"/>
      <c r="BE172" s="73"/>
      <c r="BF172" s="73"/>
      <c r="BG172" s="73"/>
      <c r="BH172" s="73"/>
      <c r="BI172" s="68"/>
      <c r="BJ172" s="68"/>
      <c r="BK172" s="68"/>
      <c r="BL172" s="68"/>
      <c r="BM172" s="68"/>
      <c r="BN172" s="68"/>
    </row>
    <row r="173" spans="1:66">
      <c r="A173" s="90">
        <v>162</v>
      </c>
      <c r="B173" s="90"/>
      <c r="C173" s="116" t="s">
        <v>326</v>
      </c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92" t="s">
        <v>327</v>
      </c>
      <c r="W173" s="92"/>
      <c r="X173" s="92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  <c r="AI173" s="73"/>
      <c r="AJ173" s="73"/>
      <c r="AK173" s="73"/>
      <c r="AL173" s="73"/>
      <c r="AM173" s="73"/>
      <c r="AN173" s="73"/>
      <c r="AO173" s="73"/>
      <c r="AP173" s="73"/>
      <c r="AQ173" s="73"/>
      <c r="AR173" s="73"/>
      <c r="AS173" s="73"/>
      <c r="AT173" s="73"/>
      <c r="AU173" s="73"/>
      <c r="AV173" s="73"/>
      <c r="AW173" s="73"/>
      <c r="AX173" s="73"/>
      <c r="AY173" s="73"/>
      <c r="AZ173" s="73"/>
      <c r="BA173" s="73"/>
      <c r="BB173" s="73"/>
      <c r="BC173" s="73"/>
      <c r="BD173" s="73"/>
      <c r="BE173" s="73"/>
      <c r="BF173" s="73"/>
      <c r="BG173" s="73"/>
      <c r="BH173" s="73"/>
      <c r="BI173" s="68"/>
      <c r="BJ173" s="68"/>
      <c r="BK173" s="68"/>
      <c r="BL173" s="68"/>
      <c r="BM173" s="68"/>
      <c r="BN173" s="68"/>
    </row>
    <row r="174" spans="1:66">
      <c r="A174" s="90">
        <v>163</v>
      </c>
      <c r="B174" s="90"/>
      <c r="C174" s="116" t="s">
        <v>328</v>
      </c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92" t="s">
        <v>327</v>
      </c>
      <c r="W174" s="92"/>
      <c r="X174" s="92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  <c r="AI174" s="73"/>
      <c r="AJ174" s="73"/>
      <c r="AK174" s="73"/>
      <c r="AL174" s="73"/>
      <c r="AM174" s="73"/>
      <c r="AN174" s="73"/>
      <c r="AO174" s="73"/>
      <c r="AP174" s="73"/>
      <c r="AQ174" s="73"/>
      <c r="AR174" s="73"/>
      <c r="AS174" s="73"/>
      <c r="AT174" s="73"/>
      <c r="AU174" s="73"/>
      <c r="AV174" s="73"/>
      <c r="AW174" s="73"/>
      <c r="AX174" s="73"/>
      <c r="AY174" s="73"/>
      <c r="AZ174" s="73"/>
      <c r="BA174" s="73"/>
      <c r="BB174" s="73"/>
      <c r="BC174" s="73"/>
      <c r="BD174" s="73"/>
      <c r="BE174" s="73"/>
      <c r="BF174" s="73"/>
      <c r="BG174" s="73"/>
      <c r="BH174" s="73"/>
      <c r="BI174" s="68"/>
      <c r="BJ174" s="68"/>
      <c r="BK174" s="68"/>
      <c r="BL174" s="68"/>
      <c r="BM174" s="68"/>
      <c r="BN174" s="68"/>
    </row>
    <row r="175" spans="1:66">
      <c r="A175" s="90">
        <v>164</v>
      </c>
      <c r="B175" s="90"/>
      <c r="C175" s="120" t="s">
        <v>329</v>
      </c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92" t="s">
        <v>330</v>
      </c>
      <c r="W175" s="92"/>
      <c r="X175" s="92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  <c r="AK175" s="73"/>
      <c r="AL175" s="73"/>
      <c r="AM175" s="73"/>
      <c r="AN175" s="73"/>
      <c r="AO175" s="73"/>
      <c r="AP175" s="73"/>
      <c r="AQ175" s="73"/>
      <c r="AR175" s="73"/>
      <c r="AS175" s="73"/>
      <c r="AT175" s="73"/>
      <c r="AU175" s="73"/>
      <c r="AV175" s="73"/>
      <c r="AW175" s="73"/>
      <c r="AX175" s="73"/>
      <c r="AY175" s="73"/>
      <c r="AZ175" s="73"/>
      <c r="BA175" s="73"/>
      <c r="BB175" s="73"/>
      <c r="BC175" s="73"/>
      <c r="BD175" s="73"/>
      <c r="BE175" s="73"/>
      <c r="BF175" s="73"/>
      <c r="BG175" s="73"/>
      <c r="BH175" s="73"/>
      <c r="BI175" s="68"/>
      <c r="BJ175" s="68"/>
      <c r="BK175" s="68"/>
      <c r="BL175" s="68"/>
      <c r="BM175" s="68"/>
      <c r="BN175" s="68"/>
    </row>
    <row r="176" spans="1:66">
      <c r="A176" s="90">
        <v>165</v>
      </c>
      <c r="B176" s="90"/>
      <c r="C176" s="91" t="s">
        <v>331</v>
      </c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 t="s">
        <v>330</v>
      </c>
      <c r="W176" s="91"/>
      <c r="X176" s="91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  <c r="AK176" s="73"/>
      <c r="AL176" s="73"/>
      <c r="AM176" s="73"/>
      <c r="AN176" s="73"/>
      <c r="AO176" s="73"/>
      <c r="AP176" s="73"/>
      <c r="AQ176" s="73"/>
      <c r="AR176" s="73"/>
      <c r="AS176" s="73"/>
      <c r="AT176" s="73"/>
      <c r="AU176" s="73"/>
      <c r="AV176" s="73"/>
      <c r="AW176" s="73"/>
      <c r="AX176" s="73"/>
      <c r="AY176" s="73"/>
      <c r="AZ176" s="73"/>
      <c r="BA176" s="73"/>
      <c r="BB176" s="73"/>
      <c r="BC176" s="73"/>
      <c r="BD176" s="73"/>
      <c r="BE176" s="73"/>
      <c r="BF176" s="73"/>
      <c r="BG176" s="73"/>
      <c r="BH176" s="73"/>
      <c r="BI176" s="68"/>
      <c r="BJ176" s="68"/>
      <c r="BK176" s="68"/>
      <c r="BL176" s="68"/>
      <c r="BM176" s="68"/>
      <c r="BN176" s="68"/>
    </row>
    <row r="177" spans="1:66">
      <c r="A177" s="90">
        <v>166</v>
      </c>
      <c r="B177" s="90"/>
      <c r="C177" s="91" t="s">
        <v>332</v>
      </c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 t="s">
        <v>330</v>
      </c>
      <c r="W177" s="91"/>
      <c r="X177" s="91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  <c r="AK177" s="73"/>
      <c r="AL177" s="73"/>
      <c r="AM177" s="73"/>
      <c r="AN177" s="73"/>
      <c r="AO177" s="73"/>
      <c r="AP177" s="73"/>
      <c r="AQ177" s="73"/>
      <c r="AR177" s="73"/>
      <c r="AS177" s="73"/>
      <c r="AT177" s="73"/>
      <c r="AU177" s="73"/>
      <c r="AV177" s="73"/>
      <c r="AW177" s="73"/>
      <c r="AX177" s="73"/>
      <c r="AY177" s="73"/>
      <c r="AZ177" s="73"/>
      <c r="BA177" s="73"/>
      <c r="BB177" s="73"/>
      <c r="BC177" s="73"/>
      <c r="BD177" s="73"/>
      <c r="BE177" s="73"/>
      <c r="BF177" s="73"/>
      <c r="BG177" s="73"/>
      <c r="BH177" s="73"/>
      <c r="BI177" s="68"/>
      <c r="BJ177" s="68"/>
      <c r="BK177" s="68"/>
      <c r="BL177" s="68"/>
      <c r="BM177" s="68"/>
      <c r="BN177" s="68"/>
    </row>
    <row r="178" spans="1:66">
      <c r="A178" s="90">
        <v>167</v>
      </c>
      <c r="B178" s="90"/>
      <c r="C178" s="91" t="s">
        <v>333</v>
      </c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 t="s">
        <v>330</v>
      </c>
      <c r="W178" s="91"/>
      <c r="X178" s="91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  <c r="AK178" s="73"/>
      <c r="AL178" s="73"/>
      <c r="AM178" s="73"/>
      <c r="AN178" s="73"/>
      <c r="AO178" s="73"/>
      <c r="AP178" s="73"/>
      <c r="AQ178" s="73"/>
      <c r="AR178" s="73"/>
      <c r="AS178" s="73"/>
      <c r="AT178" s="73"/>
      <c r="AU178" s="73"/>
      <c r="AV178" s="73"/>
      <c r="AW178" s="73"/>
      <c r="AX178" s="73"/>
      <c r="AY178" s="73"/>
      <c r="AZ178" s="73"/>
      <c r="BA178" s="73"/>
      <c r="BB178" s="73"/>
      <c r="BC178" s="73"/>
      <c r="BD178" s="73"/>
      <c r="BE178" s="73"/>
      <c r="BF178" s="73"/>
      <c r="BG178" s="73"/>
      <c r="BH178" s="73"/>
      <c r="BI178" s="68"/>
      <c r="BJ178" s="68"/>
      <c r="BK178" s="68"/>
      <c r="BL178" s="68"/>
      <c r="BM178" s="68"/>
      <c r="BN178" s="68"/>
    </row>
    <row r="179" spans="1:66">
      <c r="A179" s="90">
        <v>168</v>
      </c>
      <c r="B179" s="90"/>
      <c r="C179" s="91" t="s">
        <v>334</v>
      </c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 t="s">
        <v>330</v>
      </c>
      <c r="W179" s="91"/>
      <c r="X179" s="91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  <c r="AK179" s="73"/>
      <c r="AL179" s="73"/>
      <c r="AM179" s="73"/>
      <c r="AN179" s="73"/>
      <c r="AO179" s="73"/>
      <c r="AP179" s="73"/>
      <c r="AQ179" s="73"/>
      <c r="AR179" s="73"/>
      <c r="AS179" s="73"/>
      <c r="AT179" s="73"/>
      <c r="AU179" s="73"/>
      <c r="AV179" s="73"/>
      <c r="AW179" s="73"/>
      <c r="AX179" s="73"/>
      <c r="AY179" s="73"/>
      <c r="AZ179" s="73"/>
      <c r="BA179" s="73"/>
      <c r="BB179" s="73"/>
      <c r="BC179" s="73"/>
      <c r="BD179" s="73"/>
      <c r="BE179" s="73"/>
      <c r="BF179" s="73"/>
      <c r="BG179" s="73"/>
      <c r="BH179" s="73"/>
      <c r="BI179" s="68"/>
      <c r="BJ179" s="68"/>
      <c r="BK179" s="68"/>
      <c r="BL179" s="68"/>
      <c r="BM179" s="68"/>
      <c r="BN179" s="68"/>
    </row>
    <row r="180" spans="1:66">
      <c r="A180" s="90">
        <v>169</v>
      </c>
      <c r="B180" s="90"/>
      <c r="C180" s="91" t="s">
        <v>335</v>
      </c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 t="s">
        <v>330</v>
      </c>
      <c r="W180" s="91"/>
      <c r="X180" s="91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  <c r="AK180" s="73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68"/>
      <c r="BJ180" s="68"/>
      <c r="BK180" s="68"/>
      <c r="BL180" s="68"/>
      <c r="BM180" s="68"/>
      <c r="BN180" s="68"/>
    </row>
    <row r="181" spans="1:66">
      <c r="A181" s="90">
        <v>170</v>
      </c>
      <c r="B181" s="90"/>
      <c r="C181" s="91" t="s">
        <v>336</v>
      </c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 t="s">
        <v>330</v>
      </c>
      <c r="W181" s="91"/>
      <c r="X181" s="91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68"/>
      <c r="BJ181" s="68"/>
      <c r="BK181" s="68"/>
      <c r="BL181" s="68"/>
      <c r="BM181" s="68"/>
      <c r="BN181" s="68"/>
    </row>
    <row r="182" spans="1:66">
      <c r="A182" s="90">
        <v>171</v>
      </c>
      <c r="B182" s="90"/>
      <c r="C182" s="91" t="s">
        <v>337</v>
      </c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 t="s">
        <v>330</v>
      </c>
      <c r="W182" s="91"/>
      <c r="X182" s="91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73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 s="73"/>
      <c r="BG182" s="73"/>
      <c r="BH182" s="73"/>
      <c r="BI182" s="68"/>
      <c r="BJ182" s="68"/>
      <c r="BK182" s="68"/>
      <c r="BL182" s="68"/>
      <c r="BM182" s="68"/>
      <c r="BN182" s="68"/>
    </row>
    <row r="183" spans="1:66">
      <c r="A183" s="90">
        <v>172</v>
      </c>
      <c r="B183" s="90"/>
      <c r="C183" s="91" t="s">
        <v>338</v>
      </c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 t="s">
        <v>330</v>
      </c>
      <c r="W183" s="91"/>
      <c r="X183" s="91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3"/>
      <c r="AU183" s="73"/>
      <c r="AV183" s="73"/>
      <c r="AW183" s="73"/>
      <c r="AX183" s="73"/>
      <c r="AY183" s="73"/>
      <c r="AZ183" s="73"/>
      <c r="BA183" s="73"/>
      <c r="BB183" s="73"/>
      <c r="BC183" s="73"/>
      <c r="BD183" s="73"/>
      <c r="BE183" s="73"/>
      <c r="BF183" s="73"/>
      <c r="BG183" s="73"/>
      <c r="BH183" s="73"/>
      <c r="BI183" s="68"/>
      <c r="BJ183" s="68"/>
      <c r="BK183" s="68"/>
      <c r="BL183" s="68"/>
      <c r="BM183" s="68"/>
      <c r="BN183" s="68"/>
    </row>
    <row r="184" spans="1:66">
      <c r="A184" s="90">
        <v>173</v>
      </c>
      <c r="B184" s="90"/>
      <c r="C184" s="91" t="s">
        <v>339</v>
      </c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 t="s">
        <v>330</v>
      </c>
      <c r="W184" s="91"/>
      <c r="X184" s="91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73"/>
      <c r="AT184" s="73"/>
      <c r="AU184" s="73"/>
      <c r="AV184" s="73"/>
      <c r="AW184" s="73"/>
      <c r="AX184" s="73"/>
      <c r="AY184" s="73"/>
      <c r="AZ184" s="73"/>
      <c r="BA184" s="73"/>
      <c r="BB184" s="73"/>
      <c r="BC184" s="73"/>
      <c r="BD184" s="73"/>
      <c r="BE184" s="73"/>
      <c r="BF184" s="73"/>
      <c r="BG184" s="73"/>
      <c r="BH184" s="73"/>
      <c r="BI184" s="68"/>
      <c r="BJ184" s="68"/>
      <c r="BK184" s="68"/>
      <c r="BL184" s="68"/>
      <c r="BM184" s="68"/>
      <c r="BN184" s="68"/>
    </row>
    <row r="185" spans="1:66">
      <c r="A185" s="90">
        <v>174</v>
      </c>
      <c r="B185" s="90"/>
      <c r="C185" s="91" t="s">
        <v>340</v>
      </c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 t="s">
        <v>330</v>
      </c>
      <c r="W185" s="91"/>
      <c r="X185" s="91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  <c r="AU185" s="73"/>
      <c r="AV185" s="73"/>
      <c r="AW185" s="73"/>
      <c r="AX185" s="73"/>
      <c r="AY185" s="73"/>
      <c r="AZ185" s="73"/>
      <c r="BA185" s="73"/>
      <c r="BB185" s="73"/>
      <c r="BC185" s="73"/>
      <c r="BD185" s="73"/>
      <c r="BE185" s="73"/>
      <c r="BF185" s="73"/>
      <c r="BG185" s="73"/>
      <c r="BH185" s="73"/>
      <c r="BI185" s="68"/>
      <c r="BJ185" s="68"/>
      <c r="BK185" s="68"/>
      <c r="BL185" s="68"/>
      <c r="BM185" s="68"/>
      <c r="BN185" s="68"/>
    </row>
    <row r="186" spans="1:66">
      <c r="A186" s="90">
        <v>175</v>
      </c>
      <c r="B186" s="90"/>
      <c r="C186" s="91" t="s">
        <v>341</v>
      </c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 t="s">
        <v>330</v>
      </c>
      <c r="W186" s="91"/>
      <c r="X186" s="91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  <c r="AK186" s="73"/>
      <c r="AL186" s="73"/>
      <c r="AM186" s="73"/>
      <c r="AN186" s="73"/>
      <c r="AO186" s="73"/>
      <c r="AP186" s="73"/>
      <c r="AQ186" s="73"/>
      <c r="AR186" s="73"/>
      <c r="AS186" s="73"/>
      <c r="AT186" s="73"/>
      <c r="AU186" s="73"/>
      <c r="AV186" s="73"/>
      <c r="AW186" s="73"/>
      <c r="AX186" s="73"/>
      <c r="AY186" s="73"/>
      <c r="AZ186" s="73"/>
      <c r="BA186" s="73"/>
      <c r="BB186" s="73"/>
      <c r="BC186" s="73"/>
      <c r="BD186" s="73"/>
      <c r="BE186" s="73"/>
      <c r="BF186" s="73"/>
      <c r="BG186" s="73"/>
      <c r="BH186" s="73"/>
      <c r="BI186" s="68"/>
      <c r="BJ186" s="68"/>
      <c r="BK186" s="68"/>
      <c r="BL186" s="68"/>
      <c r="BM186" s="68"/>
      <c r="BN186" s="68"/>
    </row>
    <row r="187" spans="1:66">
      <c r="A187" s="90">
        <v>176</v>
      </c>
      <c r="B187" s="90"/>
      <c r="C187" s="120" t="s">
        <v>342</v>
      </c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92" t="s">
        <v>343</v>
      </c>
      <c r="W187" s="92"/>
      <c r="X187" s="92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68"/>
      <c r="BJ187" s="68"/>
      <c r="BK187" s="68"/>
      <c r="BL187" s="68"/>
      <c r="BM187" s="68"/>
      <c r="BN187" s="68"/>
    </row>
    <row r="188" spans="1:66">
      <c r="A188" s="90">
        <v>177</v>
      </c>
      <c r="B188" s="90"/>
      <c r="C188" s="120" t="s">
        <v>344</v>
      </c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92" t="s">
        <v>345</v>
      </c>
      <c r="W188" s="92"/>
      <c r="X188" s="92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68"/>
      <c r="BJ188" s="68"/>
      <c r="BK188" s="68"/>
      <c r="BL188" s="68"/>
      <c r="BM188" s="68"/>
      <c r="BN188" s="68"/>
    </row>
    <row r="189" spans="1:66">
      <c r="A189" s="90">
        <v>178</v>
      </c>
      <c r="B189" s="90"/>
      <c r="C189" s="120" t="s">
        <v>346</v>
      </c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92" t="s">
        <v>347</v>
      </c>
      <c r="W189" s="92"/>
      <c r="X189" s="92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68"/>
      <c r="BJ189" s="68"/>
      <c r="BK189" s="68"/>
      <c r="BL189" s="68"/>
      <c r="BM189" s="68"/>
      <c r="BN189" s="68"/>
    </row>
    <row r="190" spans="1:66">
      <c r="A190" s="90">
        <v>179</v>
      </c>
      <c r="B190" s="90"/>
      <c r="C190" s="91" t="s">
        <v>348</v>
      </c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2" t="s">
        <v>349</v>
      </c>
      <c r="W190" s="92"/>
      <c r="X190" s="92"/>
      <c r="Y190" s="73"/>
      <c r="Z190" s="73"/>
      <c r="AA190" s="73"/>
      <c r="AB190" s="73"/>
      <c r="AC190" s="73"/>
      <c r="AD190" s="73"/>
      <c r="AE190" s="73">
        <v>12787</v>
      </c>
      <c r="AF190" s="73"/>
      <c r="AG190" s="73"/>
      <c r="AH190" s="73"/>
      <c r="AI190" s="73"/>
      <c r="AJ190" s="73"/>
      <c r="AK190" s="73">
        <v>3679</v>
      </c>
      <c r="AL190" s="73"/>
      <c r="AM190" s="73"/>
      <c r="AN190" s="73"/>
      <c r="AO190" s="73"/>
      <c r="AP190" s="73"/>
      <c r="AQ190" s="73">
        <v>6978</v>
      </c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68">
        <v>6978</v>
      </c>
      <c r="BJ190" s="68"/>
      <c r="BK190" s="68"/>
      <c r="BL190" s="68"/>
      <c r="BM190" s="68"/>
      <c r="BN190" s="68"/>
    </row>
    <row r="191" spans="1:66">
      <c r="A191" s="90">
        <v>180</v>
      </c>
      <c r="B191" s="90"/>
      <c r="C191" s="91" t="s">
        <v>331</v>
      </c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2" t="s">
        <v>349</v>
      </c>
      <c r="W191" s="92"/>
      <c r="X191" s="92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  <c r="AK191" s="73"/>
      <c r="AL191" s="73"/>
      <c r="AM191" s="73"/>
      <c r="AN191" s="73"/>
      <c r="AO191" s="73"/>
      <c r="AP191" s="73"/>
      <c r="AQ191" s="73"/>
      <c r="AR191" s="73"/>
      <c r="AS191" s="73"/>
      <c r="AT191" s="73"/>
      <c r="AU191" s="73"/>
      <c r="AV191" s="73"/>
      <c r="AW191" s="73"/>
      <c r="AX191" s="73"/>
      <c r="AY191" s="73"/>
      <c r="AZ191" s="73"/>
      <c r="BA191" s="73"/>
      <c r="BB191" s="73"/>
      <c r="BC191" s="73"/>
      <c r="BD191" s="73"/>
      <c r="BE191" s="73"/>
      <c r="BF191" s="73"/>
      <c r="BG191" s="73"/>
      <c r="BH191" s="73"/>
      <c r="BI191" s="68"/>
      <c r="BJ191" s="68"/>
      <c r="BK191" s="68"/>
      <c r="BL191" s="68"/>
      <c r="BM191" s="68"/>
      <c r="BN191" s="68"/>
    </row>
    <row r="192" spans="1:66">
      <c r="A192" s="90">
        <v>181</v>
      </c>
      <c r="B192" s="90"/>
      <c r="C192" s="91" t="s">
        <v>332</v>
      </c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2" t="s">
        <v>349</v>
      </c>
      <c r="W192" s="92"/>
      <c r="X192" s="92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  <c r="BH192" s="73"/>
      <c r="BI192" s="68"/>
      <c r="BJ192" s="68"/>
      <c r="BK192" s="68"/>
      <c r="BL192" s="68"/>
      <c r="BM192" s="68"/>
      <c r="BN192" s="68"/>
    </row>
    <row r="193" spans="1:66">
      <c r="A193" s="90">
        <v>182</v>
      </c>
      <c r="B193" s="90"/>
      <c r="C193" s="91" t="s">
        <v>333</v>
      </c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2" t="s">
        <v>349</v>
      </c>
      <c r="W193" s="92"/>
      <c r="X193" s="92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  <c r="AK193" s="73"/>
      <c r="AL193" s="73"/>
      <c r="AM193" s="73"/>
      <c r="AN193" s="73"/>
      <c r="AO193" s="73"/>
      <c r="AP193" s="73"/>
      <c r="AQ193" s="73"/>
      <c r="AR193" s="73"/>
      <c r="AS193" s="73"/>
      <c r="AT193" s="73"/>
      <c r="AU193" s="73"/>
      <c r="AV193" s="73"/>
      <c r="AW193" s="73"/>
      <c r="AX193" s="73"/>
      <c r="AY193" s="73"/>
      <c r="AZ193" s="73"/>
      <c r="BA193" s="73"/>
      <c r="BB193" s="73"/>
      <c r="BC193" s="73"/>
      <c r="BD193" s="73"/>
      <c r="BE193" s="73"/>
      <c r="BF193" s="73"/>
      <c r="BG193" s="73"/>
      <c r="BH193" s="73"/>
      <c r="BI193" s="68"/>
      <c r="BJ193" s="68"/>
      <c r="BK193" s="68"/>
      <c r="BL193" s="68"/>
      <c r="BM193" s="68"/>
      <c r="BN193" s="68"/>
    </row>
    <row r="194" spans="1:66">
      <c r="A194" s="90">
        <v>183</v>
      </c>
      <c r="B194" s="90"/>
      <c r="C194" s="91" t="s">
        <v>334</v>
      </c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2" t="s">
        <v>349</v>
      </c>
      <c r="W194" s="92"/>
      <c r="X194" s="92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  <c r="AK194" s="73"/>
      <c r="AL194" s="73"/>
      <c r="AM194" s="73"/>
      <c r="AN194" s="73"/>
      <c r="AO194" s="73"/>
      <c r="AP194" s="73"/>
      <c r="AQ194" s="73"/>
      <c r="AR194" s="73"/>
      <c r="AS194" s="73"/>
      <c r="AT194" s="73"/>
      <c r="AU194" s="73"/>
      <c r="AV194" s="73"/>
      <c r="AW194" s="73"/>
      <c r="AX194" s="73"/>
      <c r="AY194" s="73"/>
      <c r="AZ194" s="73"/>
      <c r="BA194" s="73"/>
      <c r="BB194" s="73"/>
      <c r="BC194" s="73"/>
      <c r="BD194" s="73"/>
      <c r="BE194" s="73"/>
      <c r="BF194" s="73"/>
      <c r="BG194" s="73"/>
      <c r="BH194" s="73"/>
      <c r="BI194" s="68">
        <v>3858</v>
      </c>
      <c r="BJ194" s="68"/>
      <c r="BK194" s="68"/>
      <c r="BL194" s="68"/>
      <c r="BM194" s="68"/>
      <c r="BN194" s="68"/>
    </row>
    <row r="195" spans="1:66">
      <c r="A195" s="90">
        <v>184</v>
      </c>
      <c r="B195" s="90"/>
      <c r="C195" s="91" t="s">
        <v>335</v>
      </c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2" t="s">
        <v>349</v>
      </c>
      <c r="W195" s="92"/>
      <c r="X195" s="92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  <c r="AK195" s="73"/>
      <c r="AL195" s="73"/>
      <c r="AM195" s="73"/>
      <c r="AN195" s="73"/>
      <c r="AO195" s="73"/>
      <c r="AP195" s="73"/>
      <c r="AQ195" s="73"/>
      <c r="AR195" s="73"/>
      <c r="AS195" s="73"/>
      <c r="AT195" s="73"/>
      <c r="AU195" s="73"/>
      <c r="AV195" s="73"/>
      <c r="AW195" s="73"/>
      <c r="AX195" s="73"/>
      <c r="AY195" s="73"/>
      <c r="AZ195" s="73"/>
      <c r="BA195" s="73"/>
      <c r="BB195" s="73"/>
      <c r="BC195" s="73"/>
      <c r="BD195" s="73"/>
      <c r="BE195" s="73"/>
      <c r="BF195" s="73"/>
      <c r="BG195" s="73"/>
      <c r="BH195" s="73"/>
      <c r="BI195" s="68"/>
      <c r="BJ195" s="68"/>
      <c r="BK195" s="68"/>
      <c r="BL195" s="68"/>
      <c r="BM195" s="68"/>
      <c r="BN195" s="68"/>
    </row>
    <row r="196" spans="1:66">
      <c r="A196" s="90">
        <v>185</v>
      </c>
      <c r="B196" s="90"/>
      <c r="C196" s="91" t="s">
        <v>336</v>
      </c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2" t="s">
        <v>349</v>
      </c>
      <c r="W196" s="92"/>
      <c r="X196" s="92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  <c r="AK196" s="73"/>
      <c r="AL196" s="73"/>
      <c r="AM196" s="73"/>
      <c r="AN196" s="73"/>
      <c r="AO196" s="73"/>
      <c r="AP196" s="73"/>
      <c r="AQ196" s="73"/>
      <c r="AR196" s="73"/>
      <c r="AS196" s="73"/>
      <c r="AT196" s="73"/>
      <c r="AU196" s="73"/>
      <c r="AV196" s="73"/>
      <c r="AW196" s="73"/>
      <c r="AX196" s="73"/>
      <c r="AY196" s="73"/>
      <c r="AZ196" s="73"/>
      <c r="BA196" s="73"/>
      <c r="BB196" s="73"/>
      <c r="BC196" s="73"/>
      <c r="BD196" s="73"/>
      <c r="BE196" s="73"/>
      <c r="BF196" s="73"/>
      <c r="BG196" s="73"/>
      <c r="BH196" s="73"/>
      <c r="BI196" s="68"/>
      <c r="BJ196" s="68"/>
      <c r="BK196" s="68"/>
      <c r="BL196" s="68"/>
      <c r="BM196" s="68"/>
      <c r="BN196" s="68"/>
    </row>
    <row r="197" spans="1:66">
      <c r="A197" s="90">
        <v>186</v>
      </c>
      <c r="B197" s="90"/>
      <c r="C197" s="91" t="s">
        <v>337</v>
      </c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2" t="s">
        <v>349</v>
      </c>
      <c r="W197" s="92"/>
      <c r="X197" s="92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  <c r="AK197" s="73"/>
      <c r="AL197" s="73"/>
      <c r="AM197" s="73"/>
      <c r="AN197" s="73"/>
      <c r="AO197" s="73"/>
      <c r="AP197" s="73"/>
      <c r="AQ197" s="73"/>
      <c r="AR197" s="73"/>
      <c r="AS197" s="73"/>
      <c r="AT197" s="73"/>
      <c r="AU197" s="73"/>
      <c r="AV197" s="73"/>
      <c r="AW197" s="73"/>
      <c r="AX197" s="73"/>
      <c r="AY197" s="73"/>
      <c r="AZ197" s="73"/>
      <c r="BA197" s="73"/>
      <c r="BB197" s="73"/>
      <c r="BC197" s="73"/>
      <c r="BD197" s="73"/>
      <c r="BE197" s="73"/>
      <c r="BF197" s="73"/>
      <c r="BG197" s="73"/>
      <c r="BH197" s="73"/>
      <c r="BI197" s="68"/>
      <c r="BJ197" s="68"/>
      <c r="BK197" s="68"/>
      <c r="BL197" s="68"/>
      <c r="BM197" s="68"/>
      <c r="BN197" s="68"/>
    </row>
    <row r="198" spans="1:66">
      <c r="A198" s="90">
        <v>187</v>
      </c>
      <c r="B198" s="90"/>
      <c r="C198" s="91" t="s">
        <v>338</v>
      </c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2" t="s">
        <v>349</v>
      </c>
      <c r="W198" s="92"/>
      <c r="X198" s="92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  <c r="AK198" s="73"/>
      <c r="AL198" s="73"/>
      <c r="AM198" s="73"/>
      <c r="AN198" s="73"/>
      <c r="AO198" s="73"/>
      <c r="AP198" s="73"/>
      <c r="AQ198" s="73"/>
      <c r="AR198" s="73"/>
      <c r="AS198" s="73"/>
      <c r="AT198" s="73"/>
      <c r="AU198" s="73"/>
      <c r="AV198" s="73"/>
      <c r="AW198" s="73"/>
      <c r="AX198" s="73"/>
      <c r="AY198" s="73"/>
      <c r="AZ198" s="73"/>
      <c r="BA198" s="73"/>
      <c r="BB198" s="73"/>
      <c r="BC198" s="73"/>
      <c r="BD198" s="73"/>
      <c r="BE198" s="73"/>
      <c r="BF198" s="73"/>
      <c r="BG198" s="73"/>
      <c r="BH198" s="73"/>
      <c r="BI198" s="68">
        <v>3120</v>
      </c>
      <c r="BJ198" s="68"/>
      <c r="BK198" s="68"/>
      <c r="BL198" s="68"/>
      <c r="BM198" s="68"/>
      <c r="BN198" s="68"/>
    </row>
    <row r="199" spans="1:66">
      <c r="A199" s="90">
        <v>188</v>
      </c>
      <c r="B199" s="90"/>
      <c r="C199" s="91" t="s">
        <v>340</v>
      </c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2" t="s">
        <v>349</v>
      </c>
      <c r="W199" s="92"/>
      <c r="X199" s="92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  <c r="AK199" s="73"/>
      <c r="AL199" s="73"/>
      <c r="AM199" s="73"/>
      <c r="AN199" s="73"/>
      <c r="AO199" s="73"/>
      <c r="AP199" s="73"/>
      <c r="AQ199" s="73"/>
      <c r="AR199" s="73"/>
      <c r="AS199" s="73"/>
      <c r="AT199" s="73"/>
      <c r="AU199" s="73"/>
      <c r="AV199" s="73"/>
      <c r="AW199" s="73"/>
      <c r="AX199" s="73"/>
      <c r="AY199" s="73"/>
      <c r="AZ199" s="73"/>
      <c r="BA199" s="73"/>
      <c r="BB199" s="73"/>
      <c r="BC199" s="73"/>
      <c r="BD199" s="73"/>
      <c r="BE199" s="73"/>
      <c r="BF199" s="73"/>
      <c r="BG199" s="73"/>
      <c r="BH199" s="73"/>
      <c r="BI199" s="68"/>
      <c r="BJ199" s="68"/>
      <c r="BK199" s="68"/>
      <c r="BL199" s="68"/>
      <c r="BM199" s="68"/>
      <c r="BN199" s="68"/>
    </row>
    <row r="200" spans="1:66">
      <c r="A200" s="90">
        <v>189</v>
      </c>
      <c r="B200" s="90"/>
      <c r="C200" s="91" t="s">
        <v>341</v>
      </c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2" t="s">
        <v>349</v>
      </c>
      <c r="W200" s="92"/>
      <c r="X200" s="92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68"/>
      <c r="BJ200" s="68"/>
      <c r="BK200" s="68"/>
      <c r="BL200" s="68"/>
      <c r="BM200" s="68"/>
      <c r="BN200" s="68"/>
    </row>
    <row r="201" spans="1:66" ht="15.75" thickBot="1">
      <c r="A201" s="106">
        <v>190</v>
      </c>
      <c r="B201" s="106"/>
      <c r="C201" s="107" t="s">
        <v>350</v>
      </c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8" t="s">
        <v>351</v>
      </c>
      <c r="W201" s="108"/>
      <c r="X201" s="108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  <c r="BC201" s="105"/>
      <c r="BD201" s="105"/>
      <c r="BE201" s="105"/>
      <c r="BF201" s="105"/>
      <c r="BG201" s="105"/>
      <c r="BH201" s="105"/>
      <c r="BI201" s="69"/>
      <c r="BJ201" s="69"/>
      <c r="BK201" s="69"/>
      <c r="BL201" s="69"/>
      <c r="BM201" s="69"/>
      <c r="BN201" s="69"/>
    </row>
    <row r="202" spans="1:66" ht="15.75" thickBot="1">
      <c r="A202" s="93">
        <v>191</v>
      </c>
      <c r="B202" s="93"/>
      <c r="C202" s="121" t="s">
        <v>352</v>
      </c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95" t="s">
        <v>353</v>
      </c>
      <c r="W202" s="95"/>
      <c r="X202" s="95"/>
      <c r="Y202" s="88">
        <v>148900</v>
      </c>
      <c r="Z202" s="88"/>
      <c r="AA202" s="88"/>
      <c r="AB202" s="88"/>
      <c r="AC202" s="88"/>
      <c r="AD202" s="88"/>
      <c r="AE202" s="88">
        <v>294779</v>
      </c>
      <c r="AF202" s="88"/>
      <c r="AG202" s="88"/>
      <c r="AH202" s="88"/>
      <c r="AI202" s="88"/>
      <c r="AJ202" s="88"/>
      <c r="AK202" s="88">
        <v>108447</v>
      </c>
      <c r="AL202" s="88"/>
      <c r="AM202" s="88"/>
      <c r="AN202" s="88"/>
      <c r="AO202" s="88"/>
      <c r="AP202" s="88"/>
      <c r="AQ202" s="88">
        <v>69952</v>
      </c>
      <c r="AR202" s="88"/>
      <c r="AS202" s="88"/>
      <c r="AT202" s="88"/>
      <c r="AU202" s="88"/>
      <c r="AV202" s="88"/>
      <c r="AW202" s="88"/>
      <c r="AX202" s="88"/>
      <c r="AY202" s="88"/>
      <c r="AZ202" s="88"/>
      <c r="BA202" s="88"/>
      <c r="BB202" s="88"/>
      <c r="BC202" s="88">
        <v>169587</v>
      </c>
      <c r="BD202" s="88"/>
      <c r="BE202" s="88"/>
      <c r="BF202" s="88"/>
      <c r="BG202" s="88"/>
      <c r="BH202" s="88"/>
      <c r="BI202" s="70">
        <v>18035</v>
      </c>
      <c r="BJ202" s="70"/>
      <c r="BK202" s="70"/>
      <c r="BL202" s="70"/>
      <c r="BM202" s="70"/>
      <c r="BN202" s="70"/>
    </row>
    <row r="203" spans="1:66">
      <c r="A203" s="109">
        <v>192</v>
      </c>
      <c r="B203" s="109"/>
      <c r="C203" s="122" t="s">
        <v>354</v>
      </c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22"/>
      <c r="U203" s="122"/>
      <c r="V203" s="111" t="s">
        <v>355</v>
      </c>
      <c r="W203" s="111"/>
      <c r="X203" s="111"/>
      <c r="Y203" s="87"/>
      <c r="Z203" s="87"/>
      <c r="AA203" s="87"/>
      <c r="AB203" s="87"/>
      <c r="AC203" s="87"/>
      <c r="AD203" s="87"/>
      <c r="AE203" s="87">
        <v>15597</v>
      </c>
      <c r="AF203" s="87"/>
      <c r="AG203" s="87"/>
      <c r="AH203" s="87"/>
      <c r="AI203" s="87"/>
      <c r="AJ203" s="87"/>
      <c r="AK203" s="87">
        <v>29544</v>
      </c>
      <c r="AL203" s="87"/>
      <c r="AM203" s="87"/>
      <c r="AN203" s="87"/>
      <c r="AO203" s="87"/>
      <c r="AP203" s="87"/>
      <c r="AQ203" s="87">
        <v>14643</v>
      </c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  <c r="BD203" s="87"/>
      <c r="BE203" s="87"/>
      <c r="BF203" s="87"/>
      <c r="BG203" s="87"/>
      <c r="BH203" s="87"/>
      <c r="BI203" s="72">
        <v>13563</v>
      </c>
      <c r="BJ203" s="72"/>
      <c r="BK203" s="72"/>
      <c r="BL203" s="72"/>
      <c r="BM203" s="72"/>
      <c r="BN203" s="72"/>
    </row>
    <row r="204" spans="1:66">
      <c r="A204" s="90">
        <v>193</v>
      </c>
      <c r="B204" s="90"/>
      <c r="C204" s="91" t="s">
        <v>356</v>
      </c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2" t="s">
        <v>357</v>
      </c>
      <c r="W204" s="92"/>
      <c r="X204" s="92"/>
      <c r="Y204" s="73">
        <v>11953</v>
      </c>
      <c r="Z204" s="73"/>
      <c r="AA204" s="73"/>
      <c r="AB204" s="73"/>
      <c r="AC204" s="73"/>
      <c r="AD204" s="73"/>
      <c r="AE204" s="73">
        <v>1639079</v>
      </c>
      <c r="AF204" s="73"/>
      <c r="AG204" s="73"/>
      <c r="AH204" s="73"/>
      <c r="AI204" s="73"/>
      <c r="AJ204" s="73"/>
      <c r="AK204" s="73">
        <v>40286</v>
      </c>
      <c r="AL204" s="73"/>
      <c r="AM204" s="73"/>
      <c r="AN204" s="73"/>
      <c r="AO204" s="73"/>
      <c r="AP204" s="73"/>
      <c r="AQ204" s="73">
        <v>2038454</v>
      </c>
      <c r="AR204" s="73"/>
      <c r="AS204" s="73"/>
      <c r="AT204" s="73"/>
      <c r="AU204" s="73"/>
      <c r="AV204" s="73"/>
      <c r="AW204" s="73"/>
      <c r="AX204" s="73"/>
      <c r="AY204" s="73"/>
      <c r="AZ204" s="73"/>
      <c r="BA204" s="73"/>
      <c r="BB204" s="73"/>
      <c r="BC204" s="73"/>
      <c r="BD204" s="73"/>
      <c r="BE204" s="73"/>
      <c r="BF204" s="73"/>
      <c r="BG204" s="73"/>
      <c r="BH204" s="73"/>
      <c r="BI204" s="68">
        <v>1599213</v>
      </c>
      <c r="BJ204" s="68"/>
      <c r="BK204" s="68"/>
      <c r="BL204" s="68"/>
      <c r="BM204" s="68"/>
      <c r="BN204" s="68"/>
    </row>
    <row r="205" spans="1:66">
      <c r="A205" s="90">
        <v>194</v>
      </c>
      <c r="B205" s="90"/>
      <c r="C205" s="91" t="s">
        <v>358</v>
      </c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2" t="s">
        <v>357</v>
      </c>
      <c r="W205" s="92"/>
      <c r="X205" s="92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  <c r="AI205" s="73"/>
      <c r="AJ205" s="73"/>
      <c r="AK205" s="73"/>
      <c r="AL205" s="73"/>
      <c r="AM205" s="73"/>
      <c r="AN205" s="73"/>
      <c r="AO205" s="73"/>
      <c r="AP205" s="73"/>
      <c r="AQ205" s="73"/>
      <c r="AR205" s="73"/>
      <c r="AS205" s="73"/>
      <c r="AT205" s="73"/>
      <c r="AU205" s="73"/>
      <c r="AV205" s="73"/>
      <c r="AW205" s="73"/>
      <c r="AX205" s="73"/>
      <c r="AY205" s="73"/>
      <c r="AZ205" s="73"/>
      <c r="BA205" s="73"/>
      <c r="BB205" s="73"/>
      <c r="BC205" s="73"/>
      <c r="BD205" s="73"/>
      <c r="BE205" s="73"/>
      <c r="BF205" s="73"/>
      <c r="BG205" s="73"/>
      <c r="BH205" s="73"/>
      <c r="BI205" s="68"/>
      <c r="BJ205" s="68"/>
      <c r="BK205" s="68"/>
      <c r="BL205" s="68"/>
      <c r="BM205" s="68"/>
      <c r="BN205" s="68"/>
    </row>
    <row r="206" spans="1:66">
      <c r="A206" s="90">
        <v>195</v>
      </c>
      <c r="B206" s="90"/>
      <c r="C206" s="91" t="s">
        <v>359</v>
      </c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2" t="s">
        <v>360</v>
      </c>
      <c r="W206" s="92"/>
      <c r="X206" s="92"/>
      <c r="Y206" s="73"/>
      <c r="Z206" s="73"/>
      <c r="AA206" s="73"/>
      <c r="AB206" s="73"/>
      <c r="AC206" s="73"/>
      <c r="AD206" s="73"/>
      <c r="AE206" s="73">
        <v>46287</v>
      </c>
      <c r="AF206" s="73"/>
      <c r="AG206" s="73"/>
      <c r="AH206" s="73"/>
      <c r="AI206" s="73"/>
      <c r="AJ206" s="73"/>
      <c r="AK206" s="73">
        <v>59935</v>
      </c>
      <c r="AL206" s="73"/>
      <c r="AM206" s="73"/>
      <c r="AN206" s="73"/>
      <c r="AO206" s="73"/>
      <c r="AP206" s="73"/>
      <c r="AQ206" s="73">
        <v>44238</v>
      </c>
      <c r="AR206" s="73"/>
      <c r="AS206" s="73"/>
      <c r="AT206" s="73"/>
      <c r="AU206" s="73"/>
      <c r="AV206" s="73"/>
      <c r="AW206" s="73"/>
      <c r="AX206" s="73"/>
      <c r="AY206" s="73"/>
      <c r="AZ206" s="73"/>
      <c r="BA206" s="73"/>
      <c r="BB206" s="73"/>
      <c r="BC206" s="73"/>
      <c r="BD206" s="73"/>
      <c r="BE206" s="73"/>
      <c r="BF206" s="73"/>
      <c r="BG206" s="73"/>
      <c r="BH206" s="73"/>
      <c r="BI206" s="68">
        <v>44021</v>
      </c>
      <c r="BJ206" s="68"/>
      <c r="BK206" s="68"/>
      <c r="BL206" s="68"/>
      <c r="BM206" s="68"/>
      <c r="BN206" s="68"/>
    </row>
    <row r="207" spans="1:66">
      <c r="A207" s="90">
        <v>196</v>
      </c>
      <c r="B207" s="90"/>
      <c r="C207" s="91" t="s">
        <v>361</v>
      </c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2" t="s">
        <v>362</v>
      </c>
      <c r="W207" s="92"/>
      <c r="X207" s="92"/>
      <c r="Y207" s="73">
        <v>7968</v>
      </c>
      <c r="Z207" s="73"/>
      <c r="AA207" s="73"/>
      <c r="AB207" s="73"/>
      <c r="AC207" s="73"/>
      <c r="AD207" s="73"/>
      <c r="AE207" s="73">
        <v>390148</v>
      </c>
      <c r="AF207" s="73"/>
      <c r="AG207" s="73"/>
      <c r="AH207" s="73"/>
      <c r="AI207" s="73"/>
      <c r="AJ207" s="73"/>
      <c r="AK207" s="73">
        <v>18732</v>
      </c>
      <c r="AL207" s="73"/>
      <c r="AM207" s="73"/>
      <c r="AN207" s="73"/>
      <c r="AO207" s="73"/>
      <c r="AP207" s="73"/>
      <c r="AQ207" s="73">
        <v>367637</v>
      </c>
      <c r="AR207" s="73"/>
      <c r="AS207" s="73"/>
      <c r="AT207" s="73"/>
      <c r="AU207" s="73"/>
      <c r="AV207" s="73"/>
      <c r="AW207" s="73"/>
      <c r="AX207" s="73"/>
      <c r="AY207" s="73"/>
      <c r="AZ207" s="73"/>
      <c r="BA207" s="73"/>
      <c r="BB207" s="73"/>
      <c r="BC207" s="73"/>
      <c r="BD207" s="73"/>
      <c r="BE207" s="73"/>
      <c r="BF207" s="73"/>
      <c r="BG207" s="73"/>
      <c r="BH207" s="73"/>
      <c r="BI207" s="68">
        <v>366009</v>
      </c>
      <c r="BJ207" s="68"/>
      <c r="BK207" s="68"/>
      <c r="BL207" s="68"/>
      <c r="BM207" s="68"/>
      <c r="BN207" s="68"/>
    </row>
    <row r="208" spans="1:66">
      <c r="A208" s="90">
        <v>197</v>
      </c>
      <c r="B208" s="90"/>
      <c r="C208" s="91" t="s">
        <v>363</v>
      </c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2" t="s">
        <v>364</v>
      </c>
      <c r="W208" s="92"/>
      <c r="X208" s="92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  <c r="AK208" s="73"/>
      <c r="AL208" s="73"/>
      <c r="AM208" s="73"/>
      <c r="AN208" s="73"/>
      <c r="AO208" s="73"/>
      <c r="AP208" s="73"/>
      <c r="AQ208" s="73"/>
      <c r="AR208" s="73"/>
      <c r="AS208" s="73"/>
      <c r="AT208" s="73"/>
      <c r="AU208" s="73"/>
      <c r="AV208" s="73"/>
      <c r="AW208" s="73"/>
      <c r="AX208" s="73"/>
      <c r="AY208" s="73"/>
      <c r="AZ208" s="73"/>
      <c r="BA208" s="73"/>
      <c r="BB208" s="73"/>
      <c r="BC208" s="73"/>
      <c r="BD208" s="73"/>
      <c r="BE208" s="73"/>
      <c r="BF208" s="73"/>
      <c r="BG208" s="73"/>
      <c r="BH208" s="73"/>
      <c r="BI208" s="68"/>
      <c r="BJ208" s="68"/>
      <c r="BK208" s="68"/>
      <c r="BL208" s="68"/>
      <c r="BM208" s="68"/>
      <c r="BN208" s="68"/>
    </row>
    <row r="209" spans="1:66">
      <c r="A209" s="90">
        <v>198</v>
      </c>
      <c r="B209" s="90"/>
      <c r="C209" s="91" t="s">
        <v>365</v>
      </c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2" t="s">
        <v>366</v>
      </c>
      <c r="W209" s="92"/>
      <c r="X209" s="92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  <c r="AK209" s="73"/>
      <c r="AL209" s="73"/>
      <c r="AM209" s="73"/>
      <c r="AN209" s="73"/>
      <c r="AO209" s="73"/>
      <c r="AP209" s="73"/>
      <c r="AQ209" s="73"/>
      <c r="AR209" s="73"/>
      <c r="AS209" s="73"/>
      <c r="AT209" s="73"/>
      <c r="AU209" s="73"/>
      <c r="AV209" s="73"/>
      <c r="AW209" s="73"/>
      <c r="AX209" s="73"/>
      <c r="AY209" s="73"/>
      <c r="AZ209" s="73"/>
      <c r="BA209" s="73"/>
      <c r="BB209" s="73"/>
      <c r="BC209" s="73"/>
      <c r="BD209" s="73"/>
      <c r="BE209" s="73"/>
      <c r="BF209" s="73"/>
      <c r="BG209" s="73"/>
      <c r="BH209" s="73"/>
      <c r="BI209" s="68"/>
      <c r="BJ209" s="68"/>
      <c r="BK209" s="68"/>
      <c r="BL209" s="68"/>
      <c r="BM209" s="68"/>
      <c r="BN209" s="68"/>
    </row>
    <row r="210" spans="1:66" ht="15.75" thickBot="1">
      <c r="A210" s="106">
        <v>199</v>
      </c>
      <c r="B210" s="106"/>
      <c r="C210" s="107" t="s">
        <v>367</v>
      </c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8" t="s">
        <v>368</v>
      </c>
      <c r="W210" s="108"/>
      <c r="X210" s="108"/>
      <c r="Y210" s="105">
        <v>5379</v>
      </c>
      <c r="Z210" s="105"/>
      <c r="AA210" s="105"/>
      <c r="AB210" s="105"/>
      <c r="AC210" s="105"/>
      <c r="AD210" s="105"/>
      <c r="AE210" s="105">
        <v>150180</v>
      </c>
      <c r="AF210" s="105"/>
      <c r="AG210" s="105"/>
      <c r="AH210" s="105"/>
      <c r="AI210" s="105"/>
      <c r="AJ210" s="105"/>
      <c r="AK210" s="105">
        <v>40095</v>
      </c>
      <c r="AL210" s="105"/>
      <c r="AM210" s="105"/>
      <c r="AN210" s="105"/>
      <c r="AO210" s="105"/>
      <c r="AP210" s="105"/>
      <c r="AQ210" s="105">
        <v>130994</v>
      </c>
      <c r="AR210" s="105"/>
      <c r="AS210" s="105"/>
      <c r="AT210" s="105"/>
      <c r="AU210" s="105"/>
      <c r="AV210" s="105"/>
      <c r="AW210" s="105"/>
      <c r="AX210" s="105"/>
      <c r="AY210" s="105"/>
      <c r="AZ210" s="105"/>
      <c r="BA210" s="105"/>
      <c r="BB210" s="105"/>
      <c r="BC210" s="105"/>
      <c r="BD210" s="105"/>
      <c r="BE210" s="105"/>
      <c r="BF210" s="105"/>
      <c r="BG210" s="105"/>
      <c r="BH210" s="105"/>
      <c r="BI210" s="69">
        <v>130205</v>
      </c>
      <c r="BJ210" s="69"/>
      <c r="BK210" s="69"/>
      <c r="BL210" s="69"/>
      <c r="BM210" s="69"/>
      <c r="BN210" s="69"/>
    </row>
    <row r="211" spans="1:66" ht="15.75" thickBot="1">
      <c r="A211" s="93">
        <v>200</v>
      </c>
      <c r="B211" s="93"/>
      <c r="C211" s="94" t="s">
        <v>369</v>
      </c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5" t="s">
        <v>370</v>
      </c>
      <c r="W211" s="95"/>
      <c r="X211" s="95"/>
      <c r="Y211" s="88">
        <v>25300</v>
      </c>
      <c r="Z211" s="88"/>
      <c r="AA211" s="88"/>
      <c r="AB211" s="88"/>
      <c r="AC211" s="88"/>
      <c r="AD211" s="88"/>
      <c r="AE211" s="88">
        <v>2241293</v>
      </c>
      <c r="AF211" s="88"/>
      <c r="AG211" s="88"/>
      <c r="AH211" s="88"/>
      <c r="AI211" s="88"/>
      <c r="AJ211" s="88"/>
      <c r="AK211" s="88">
        <v>188593</v>
      </c>
      <c r="AL211" s="88"/>
      <c r="AM211" s="88"/>
      <c r="AN211" s="88"/>
      <c r="AO211" s="88"/>
      <c r="AP211" s="88"/>
      <c r="AQ211" s="88">
        <v>2595966</v>
      </c>
      <c r="AR211" s="88"/>
      <c r="AS211" s="88"/>
      <c r="AT211" s="88"/>
      <c r="AU211" s="88"/>
      <c r="AV211" s="88"/>
      <c r="AW211" s="88"/>
      <c r="AX211" s="88"/>
      <c r="AY211" s="88"/>
      <c r="AZ211" s="88"/>
      <c r="BA211" s="88"/>
      <c r="BB211" s="88"/>
      <c r="BC211" s="88"/>
      <c r="BD211" s="88"/>
      <c r="BE211" s="88"/>
      <c r="BF211" s="88"/>
      <c r="BG211" s="88"/>
      <c r="BH211" s="88"/>
      <c r="BI211" s="70">
        <v>2153011</v>
      </c>
      <c r="BJ211" s="70"/>
      <c r="BK211" s="70"/>
      <c r="BL211" s="70"/>
      <c r="BM211" s="70"/>
      <c r="BN211" s="70"/>
    </row>
    <row r="212" spans="1:66">
      <c r="A212" s="109">
        <v>201</v>
      </c>
      <c r="B212" s="109"/>
      <c r="C212" s="122" t="s">
        <v>371</v>
      </c>
      <c r="D212" s="122"/>
      <c r="E212" s="122"/>
      <c r="F212" s="122"/>
      <c r="G212" s="122"/>
      <c r="H212" s="122"/>
      <c r="I212" s="122"/>
      <c r="J212" s="122"/>
      <c r="K212" s="122"/>
      <c r="L212" s="122"/>
      <c r="M212" s="122"/>
      <c r="N212" s="122"/>
      <c r="O212" s="122"/>
      <c r="P212" s="122"/>
      <c r="Q212" s="122"/>
      <c r="R212" s="122"/>
      <c r="S212" s="122"/>
      <c r="T212" s="122"/>
      <c r="U212" s="122"/>
      <c r="V212" s="111" t="s">
        <v>372</v>
      </c>
      <c r="W212" s="111"/>
      <c r="X212" s="111"/>
      <c r="Y212" s="87">
        <v>22362</v>
      </c>
      <c r="Z212" s="87"/>
      <c r="AA212" s="87"/>
      <c r="AB212" s="87"/>
      <c r="AC212" s="87"/>
      <c r="AD212" s="87"/>
      <c r="AE212" s="87">
        <v>494995</v>
      </c>
      <c r="AF212" s="87"/>
      <c r="AG212" s="87"/>
      <c r="AH212" s="87"/>
      <c r="AI212" s="87"/>
      <c r="AJ212" s="87"/>
      <c r="AK212" s="87">
        <v>83716</v>
      </c>
      <c r="AL212" s="87"/>
      <c r="AM212" s="87"/>
      <c r="AN212" s="87"/>
      <c r="AO212" s="87"/>
      <c r="AP212" s="87"/>
      <c r="AQ212" s="87">
        <v>489049</v>
      </c>
      <c r="AR212" s="87"/>
      <c r="AS212" s="87"/>
      <c r="AT212" s="87"/>
      <c r="AU212" s="87"/>
      <c r="AV212" s="87"/>
      <c r="AW212" s="87"/>
      <c r="AX212" s="87"/>
      <c r="AY212" s="87"/>
      <c r="AZ212" s="87"/>
      <c r="BA212" s="87"/>
      <c r="BB212" s="87"/>
      <c r="BC212" s="87"/>
      <c r="BD212" s="87"/>
      <c r="BE212" s="87"/>
      <c r="BF212" s="87"/>
      <c r="BG212" s="87"/>
      <c r="BH212" s="87"/>
      <c r="BI212" s="72">
        <v>483659</v>
      </c>
      <c r="BJ212" s="72"/>
      <c r="BK212" s="72"/>
      <c r="BL212" s="72"/>
      <c r="BM212" s="72"/>
      <c r="BN212" s="72"/>
    </row>
    <row r="213" spans="1:66">
      <c r="A213" s="90">
        <v>202</v>
      </c>
      <c r="B213" s="90"/>
      <c r="C213" s="91" t="s">
        <v>373</v>
      </c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2" t="s">
        <v>374</v>
      </c>
      <c r="W213" s="92"/>
      <c r="X213" s="92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  <c r="AI213" s="73"/>
      <c r="AJ213" s="73"/>
      <c r="AK213" s="73"/>
      <c r="AL213" s="73"/>
      <c r="AM213" s="73"/>
      <c r="AN213" s="73"/>
      <c r="AO213" s="73"/>
      <c r="AP213" s="73"/>
      <c r="AQ213" s="73"/>
      <c r="AR213" s="73"/>
      <c r="AS213" s="73"/>
      <c r="AT213" s="73"/>
      <c r="AU213" s="73"/>
      <c r="AV213" s="73"/>
      <c r="AW213" s="73"/>
      <c r="AX213" s="73"/>
      <c r="AY213" s="73"/>
      <c r="AZ213" s="73"/>
      <c r="BA213" s="73"/>
      <c r="BB213" s="73"/>
      <c r="BC213" s="73"/>
      <c r="BD213" s="73"/>
      <c r="BE213" s="73"/>
      <c r="BF213" s="73"/>
      <c r="BG213" s="73"/>
      <c r="BH213" s="73"/>
      <c r="BI213" s="68"/>
      <c r="BJ213" s="68"/>
      <c r="BK213" s="68"/>
      <c r="BL213" s="68"/>
      <c r="BM213" s="68"/>
      <c r="BN213" s="68"/>
    </row>
    <row r="214" spans="1:66">
      <c r="A214" s="90">
        <v>203</v>
      </c>
      <c r="B214" s="90"/>
      <c r="C214" s="91" t="s">
        <v>375</v>
      </c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2" t="s">
        <v>376</v>
      </c>
      <c r="W214" s="92"/>
      <c r="X214" s="92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  <c r="AI214" s="73"/>
      <c r="AJ214" s="73"/>
      <c r="AK214" s="73"/>
      <c r="AL214" s="73"/>
      <c r="AM214" s="73"/>
      <c r="AN214" s="73"/>
      <c r="AO214" s="73"/>
      <c r="AP214" s="73"/>
      <c r="AQ214" s="73"/>
      <c r="AR214" s="73"/>
      <c r="AS214" s="73"/>
      <c r="AT214" s="73"/>
      <c r="AU214" s="73"/>
      <c r="AV214" s="73"/>
      <c r="AW214" s="73"/>
      <c r="AX214" s="73"/>
      <c r="AY214" s="73"/>
      <c r="AZ214" s="73"/>
      <c r="BA214" s="73"/>
      <c r="BB214" s="73"/>
      <c r="BC214" s="73"/>
      <c r="BD214" s="73"/>
      <c r="BE214" s="73"/>
      <c r="BF214" s="73"/>
      <c r="BG214" s="73"/>
      <c r="BH214" s="73"/>
      <c r="BI214" s="68"/>
      <c r="BJ214" s="68"/>
      <c r="BK214" s="68"/>
      <c r="BL214" s="68"/>
      <c r="BM214" s="68"/>
      <c r="BN214" s="68"/>
    </row>
    <row r="215" spans="1:66" ht="15.75" thickBot="1">
      <c r="A215" s="106">
        <v>204</v>
      </c>
      <c r="B215" s="106"/>
      <c r="C215" s="107" t="s">
        <v>377</v>
      </c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8" t="s">
        <v>378</v>
      </c>
      <c r="W215" s="108"/>
      <c r="X215" s="108"/>
      <c r="Y215" s="105">
        <v>6038</v>
      </c>
      <c r="Z215" s="105"/>
      <c r="AA215" s="105"/>
      <c r="AB215" s="105"/>
      <c r="AC215" s="105"/>
      <c r="AD215" s="105"/>
      <c r="AE215" s="105">
        <v>92456</v>
      </c>
      <c r="AF215" s="105"/>
      <c r="AG215" s="105"/>
      <c r="AH215" s="105"/>
      <c r="AI215" s="105"/>
      <c r="AJ215" s="105"/>
      <c r="AK215" s="105">
        <v>22609</v>
      </c>
      <c r="AL215" s="105"/>
      <c r="AM215" s="105"/>
      <c r="AN215" s="105"/>
      <c r="AO215" s="105"/>
      <c r="AP215" s="105"/>
      <c r="AQ215" s="105">
        <v>84721</v>
      </c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  <c r="BC215" s="105"/>
      <c r="BD215" s="105"/>
      <c r="BE215" s="105"/>
      <c r="BF215" s="105"/>
      <c r="BG215" s="105"/>
      <c r="BH215" s="105"/>
      <c r="BI215" s="69">
        <v>83266</v>
      </c>
      <c r="BJ215" s="69"/>
      <c r="BK215" s="69"/>
      <c r="BL215" s="69"/>
      <c r="BM215" s="69"/>
      <c r="BN215" s="69"/>
    </row>
    <row r="216" spans="1:66" ht="15.75" thickBot="1">
      <c r="A216" s="93">
        <v>205</v>
      </c>
      <c r="B216" s="93"/>
      <c r="C216" s="94" t="s">
        <v>379</v>
      </c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5" t="s">
        <v>380</v>
      </c>
      <c r="W216" s="95"/>
      <c r="X216" s="95"/>
      <c r="Y216" s="88">
        <v>28400</v>
      </c>
      <c r="Z216" s="88"/>
      <c r="AA216" s="88"/>
      <c r="AB216" s="88"/>
      <c r="AC216" s="88"/>
      <c r="AD216" s="88"/>
      <c r="AE216" s="88">
        <v>587451</v>
      </c>
      <c r="AF216" s="88"/>
      <c r="AG216" s="88"/>
      <c r="AH216" s="88"/>
      <c r="AI216" s="88"/>
      <c r="AJ216" s="88"/>
      <c r="AK216" s="88">
        <v>106325</v>
      </c>
      <c r="AL216" s="88"/>
      <c r="AM216" s="88"/>
      <c r="AN216" s="88"/>
      <c r="AO216" s="88"/>
      <c r="AP216" s="88"/>
      <c r="AQ216" s="88">
        <v>573770</v>
      </c>
      <c r="AR216" s="88"/>
      <c r="AS216" s="88"/>
      <c r="AT216" s="88"/>
      <c r="AU216" s="88"/>
      <c r="AV216" s="88"/>
      <c r="AW216" s="88"/>
      <c r="AX216" s="88"/>
      <c r="AY216" s="88"/>
      <c r="AZ216" s="88"/>
      <c r="BA216" s="88"/>
      <c r="BB216" s="88"/>
      <c r="BC216" s="88"/>
      <c r="BD216" s="88"/>
      <c r="BE216" s="88"/>
      <c r="BF216" s="88"/>
      <c r="BG216" s="88"/>
      <c r="BH216" s="88"/>
      <c r="BI216" s="70">
        <v>566925</v>
      </c>
      <c r="BJ216" s="70"/>
      <c r="BK216" s="70"/>
      <c r="BL216" s="70"/>
      <c r="BM216" s="70"/>
      <c r="BN216" s="70"/>
    </row>
    <row r="217" spans="1:66">
      <c r="A217" s="109">
        <v>206</v>
      </c>
      <c r="B217" s="109"/>
      <c r="C217" s="123" t="s">
        <v>381</v>
      </c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/>
      <c r="S217" s="123"/>
      <c r="T217" s="123"/>
      <c r="U217" s="123"/>
      <c r="V217" s="111" t="s">
        <v>382</v>
      </c>
      <c r="W217" s="111"/>
      <c r="X217" s="111"/>
      <c r="Y217" s="87"/>
      <c r="Z217" s="87"/>
      <c r="AA217" s="87"/>
      <c r="AB217" s="87"/>
      <c r="AC217" s="87"/>
      <c r="AD217" s="87"/>
      <c r="AE217" s="87"/>
      <c r="AF217" s="87"/>
      <c r="AG217" s="87"/>
      <c r="AH217" s="87"/>
      <c r="AI217" s="87"/>
      <c r="AJ217" s="87"/>
      <c r="AK217" s="87"/>
      <c r="AL217" s="87"/>
      <c r="AM217" s="87"/>
      <c r="AN217" s="87"/>
      <c r="AO217" s="87"/>
      <c r="AP217" s="87"/>
      <c r="AQ217" s="87"/>
      <c r="AR217" s="87"/>
      <c r="AS217" s="87"/>
      <c r="AT217" s="87"/>
      <c r="AU217" s="87"/>
      <c r="AV217" s="87"/>
      <c r="AW217" s="87"/>
      <c r="AX217" s="87"/>
      <c r="AY217" s="87"/>
      <c r="AZ217" s="87"/>
      <c r="BA217" s="87"/>
      <c r="BB217" s="87"/>
      <c r="BC217" s="87"/>
      <c r="BD217" s="87"/>
      <c r="BE217" s="87"/>
      <c r="BF217" s="87"/>
      <c r="BG217" s="87"/>
      <c r="BH217" s="87"/>
      <c r="BI217" s="72"/>
      <c r="BJ217" s="72"/>
      <c r="BK217" s="72"/>
      <c r="BL217" s="72"/>
      <c r="BM217" s="72"/>
      <c r="BN217" s="72"/>
    </row>
    <row r="218" spans="1:66">
      <c r="A218" s="90">
        <v>207</v>
      </c>
      <c r="B218" s="90"/>
      <c r="C218" s="120" t="s">
        <v>383</v>
      </c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92" t="s">
        <v>384</v>
      </c>
      <c r="W218" s="92"/>
      <c r="X218" s="92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  <c r="AI218" s="73"/>
      <c r="AJ218" s="73"/>
      <c r="AK218" s="73"/>
      <c r="AL218" s="73"/>
      <c r="AM218" s="73"/>
      <c r="AN218" s="73"/>
      <c r="AO218" s="73"/>
      <c r="AP218" s="73"/>
      <c r="AQ218" s="73"/>
      <c r="AR218" s="73"/>
      <c r="AS218" s="73"/>
      <c r="AT218" s="73"/>
      <c r="AU218" s="73"/>
      <c r="AV218" s="73"/>
      <c r="AW218" s="73"/>
      <c r="AX218" s="73"/>
      <c r="AY218" s="73"/>
      <c r="AZ218" s="73"/>
      <c r="BA218" s="73"/>
      <c r="BB218" s="73"/>
      <c r="BC218" s="73"/>
      <c r="BD218" s="73"/>
      <c r="BE218" s="73"/>
      <c r="BF218" s="73"/>
      <c r="BG218" s="73"/>
      <c r="BH218" s="73"/>
      <c r="BI218" s="68"/>
      <c r="BJ218" s="68"/>
      <c r="BK218" s="68"/>
      <c r="BL218" s="68"/>
      <c r="BM218" s="68"/>
      <c r="BN218" s="68"/>
    </row>
    <row r="219" spans="1:66">
      <c r="A219" s="90">
        <v>208</v>
      </c>
      <c r="B219" s="90"/>
      <c r="C219" s="91" t="s">
        <v>312</v>
      </c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2" t="s">
        <v>384</v>
      </c>
      <c r="W219" s="92"/>
      <c r="X219" s="92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  <c r="AK219" s="73"/>
      <c r="AL219" s="73"/>
      <c r="AM219" s="73"/>
      <c r="AN219" s="73"/>
      <c r="AO219" s="73"/>
      <c r="AP219" s="73"/>
      <c r="AQ219" s="73"/>
      <c r="AR219" s="73"/>
      <c r="AS219" s="73"/>
      <c r="AT219" s="73"/>
      <c r="AU219" s="73"/>
      <c r="AV219" s="73"/>
      <c r="AW219" s="73"/>
      <c r="AX219" s="73"/>
      <c r="AY219" s="73"/>
      <c r="AZ219" s="73"/>
      <c r="BA219" s="73"/>
      <c r="BB219" s="73"/>
      <c r="BC219" s="73"/>
      <c r="BD219" s="73"/>
      <c r="BE219" s="73"/>
      <c r="BF219" s="73"/>
      <c r="BG219" s="73"/>
      <c r="BH219" s="73"/>
      <c r="BI219" s="68"/>
      <c r="BJ219" s="68"/>
      <c r="BK219" s="68"/>
      <c r="BL219" s="68"/>
      <c r="BM219" s="68"/>
      <c r="BN219" s="68"/>
    </row>
    <row r="220" spans="1:66">
      <c r="A220" s="90">
        <v>209</v>
      </c>
      <c r="B220" s="90"/>
      <c r="C220" s="91" t="s">
        <v>313</v>
      </c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2" t="s">
        <v>384</v>
      </c>
      <c r="W220" s="92"/>
      <c r="X220" s="92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  <c r="AI220" s="73"/>
      <c r="AJ220" s="73"/>
      <c r="AK220" s="73"/>
      <c r="AL220" s="73"/>
      <c r="AM220" s="73"/>
      <c r="AN220" s="73"/>
      <c r="AO220" s="73"/>
      <c r="AP220" s="73"/>
      <c r="AQ220" s="73"/>
      <c r="AR220" s="73"/>
      <c r="AS220" s="73"/>
      <c r="AT220" s="73"/>
      <c r="AU220" s="73"/>
      <c r="AV220" s="73"/>
      <c r="AW220" s="73"/>
      <c r="AX220" s="73"/>
      <c r="AY220" s="73"/>
      <c r="AZ220" s="73"/>
      <c r="BA220" s="73"/>
      <c r="BB220" s="73"/>
      <c r="BC220" s="73"/>
      <c r="BD220" s="73"/>
      <c r="BE220" s="73"/>
      <c r="BF220" s="73"/>
      <c r="BG220" s="73"/>
      <c r="BH220" s="73"/>
      <c r="BI220" s="68"/>
      <c r="BJ220" s="68"/>
      <c r="BK220" s="68"/>
      <c r="BL220" s="68"/>
      <c r="BM220" s="68"/>
      <c r="BN220" s="68"/>
    </row>
    <row r="221" spans="1:66">
      <c r="A221" s="90">
        <v>210</v>
      </c>
      <c r="B221" s="90"/>
      <c r="C221" s="91" t="s">
        <v>314</v>
      </c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2" t="s">
        <v>384</v>
      </c>
      <c r="W221" s="92"/>
      <c r="X221" s="92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  <c r="AI221" s="73"/>
      <c r="AJ221" s="73"/>
      <c r="AK221" s="73"/>
      <c r="AL221" s="73"/>
      <c r="AM221" s="73"/>
      <c r="AN221" s="73"/>
      <c r="AO221" s="73"/>
      <c r="AP221" s="73"/>
      <c r="AQ221" s="73"/>
      <c r="AR221" s="73"/>
      <c r="AS221" s="73"/>
      <c r="AT221" s="73"/>
      <c r="AU221" s="73"/>
      <c r="AV221" s="73"/>
      <c r="AW221" s="73"/>
      <c r="AX221" s="73"/>
      <c r="AY221" s="73"/>
      <c r="AZ221" s="73"/>
      <c r="BA221" s="73"/>
      <c r="BB221" s="73"/>
      <c r="BC221" s="73"/>
      <c r="BD221" s="73"/>
      <c r="BE221" s="73"/>
      <c r="BF221" s="73"/>
      <c r="BG221" s="73"/>
      <c r="BH221" s="73"/>
      <c r="BI221" s="68"/>
      <c r="BJ221" s="68"/>
      <c r="BK221" s="68"/>
      <c r="BL221" s="68"/>
      <c r="BM221" s="68"/>
      <c r="BN221" s="68"/>
    </row>
    <row r="222" spans="1:66">
      <c r="A222" s="90">
        <v>211</v>
      </c>
      <c r="B222" s="90"/>
      <c r="C222" s="91" t="s">
        <v>315</v>
      </c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2" t="s">
        <v>384</v>
      </c>
      <c r="W222" s="92"/>
      <c r="X222" s="92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  <c r="AI222" s="73"/>
      <c r="AJ222" s="73"/>
      <c r="AK222" s="73"/>
      <c r="AL222" s="73"/>
      <c r="AM222" s="73"/>
      <c r="AN222" s="73"/>
      <c r="AO222" s="73"/>
      <c r="AP222" s="73"/>
      <c r="AQ222" s="73"/>
      <c r="AR222" s="73"/>
      <c r="AS222" s="73"/>
      <c r="AT222" s="73"/>
      <c r="AU222" s="73"/>
      <c r="AV222" s="73"/>
      <c r="AW222" s="73"/>
      <c r="AX222" s="73"/>
      <c r="AY222" s="73"/>
      <c r="AZ222" s="73"/>
      <c r="BA222" s="73"/>
      <c r="BB222" s="73"/>
      <c r="BC222" s="73"/>
      <c r="BD222" s="73"/>
      <c r="BE222" s="73"/>
      <c r="BF222" s="73"/>
      <c r="BG222" s="73"/>
      <c r="BH222" s="73"/>
      <c r="BI222" s="68"/>
      <c r="BJ222" s="68"/>
      <c r="BK222" s="68"/>
      <c r="BL222" s="68"/>
      <c r="BM222" s="68"/>
      <c r="BN222" s="68"/>
    </row>
    <row r="223" spans="1:66">
      <c r="A223" s="90">
        <v>212</v>
      </c>
      <c r="B223" s="90"/>
      <c r="C223" s="91" t="s">
        <v>316</v>
      </c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92" t="s">
        <v>384</v>
      </c>
      <c r="W223" s="92"/>
      <c r="X223" s="92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  <c r="AI223" s="73"/>
      <c r="AJ223" s="73"/>
      <c r="AK223" s="73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  <c r="AV223" s="73"/>
      <c r="AW223" s="73"/>
      <c r="AX223" s="73"/>
      <c r="AY223" s="73"/>
      <c r="AZ223" s="73"/>
      <c r="BA223" s="73"/>
      <c r="BB223" s="73"/>
      <c r="BC223" s="73"/>
      <c r="BD223" s="73"/>
      <c r="BE223" s="73"/>
      <c r="BF223" s="73"/>
      <c r="BG223" s="73"/>
      <c r="BH223" s="73"/>
      <c r="BI223" s="68"/>
      <c r="BJ223" s="68"/>
      <c r="BK223" s="68"/>
      <c r="BL223" s="68"/>
      <c r="BM223" s="68"/>
      <c r="BN223" s="68"/>
    </row>
    <row r="224" spans="1:66">
      <c r="A224" s="90">
        <v>213</v>
      </c>
      <c r="B224" s="90"/>
      <c r="C224" s="91" t="s">
        <v>317</v>
      </c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2" t="s">
        <v>384</v>
      </c>
      <c r="W224" s="92"/>
      <c r="X224" s="92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  <c r="AI224" s="73"/>
      <c r="AJ224" s="73"/>
      <c r="AK224" s="73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  <c r="AV224" s="73"/>
      <c r="AW224" s="73"/>
      <c r="AX224" s="73"/>
      <c r="AY224" s="73"/>
      <c r="AZ224" s="73"/>
      <c r="BA224" s="73"/>
      <c r="BB224" s="73"/>
      <c r="BC224" s="73"/>
      <c r="BD224" s="73"/>
      <c r="BE224" s="73"/>
      <c r="BF224" s="73"/>
      <c r="BG224" s="73"/>
      <c r="BH224" s="73"/>
      <c r="BI224" s="68"/>
      <c r="BJ224" s="68"/>
      <c r="BK224" s="68"/>
      <c r="BL224" s="68"/>
      <c r="BM224" s="68"/>
      <c r="BN224" s="68"/>
    </row>
    <row r="225" spans="1:66">
      <c r="A225" s="90">
        <v>214</v>
      </c>
      <c r="B225" s="90"/>
      <c r="C225" s="91" t="s">
        <v>318</v>
      </c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91"/>
      <c r="S225" s="91"/>
      <c r="T225" s="91"/>
      <c r="U225" s="91"/>
      <c r="V225" s="92" t="s">
        <v>384</v>
      </c>
      <c r="W225" s="92"/>
      <c r="X225" s="92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  <c r="AI225" s="73"/>
      <c r="AJ225" s="73"/>
      <c r="AK225" s="73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  <c r="AV225" s="73"/>
      <c r="AW225" s="73"/>
      <c r="AX225" s="73"/>
      <c r="AY225" s="73"/>
      <c r="AZ225" s="73"/>
      <c r="BA225" s="73"/>
      <c r="BB225" s="73"/>
      <c r="BC225" s="73"/>
      <c r="BD225" s="73"/>
      <c r="BE225" s="73"/>
      <c r="BF225" s="73"/>
      <c r="BG225" s="73"/>
      <c r="BH225" s="73"/>
      <c r="BI225" s="68"/>
      <c r="BJ225" s="68"/>
      <c r="BK225" s="68"/>
      <c r="BL225" s="68"/>
      <c r="BM225" s="68"/>
      <c r="BN225" s="68"/>
    </row>
    <row r="226" spans="1:66">
      <c r="A226" s="90">
        <v>215</v>
      </c>
      <c r="B226" s="90"/>
      <c r="C226" s="91" t="s">
        <v>319</v>
      </c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2" t="s">
        <v>384</v>
      </c>
      <c r="W226" s="92"/>
      <c r="X226" s="92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  <c r="AK226" s="73"/>
      <c r="AL226" s="73"/>
      <c r="AM226" s="73"/>
      <c r="AN226" s="73"/>
      <c r="AO226" s="73"/>
      <c r="AP226" s="73"/>
      <c r="AQ226" s="73"/>
      <c r="AR226" s="73"/>
      <c r="AS226" s="73"/>
      <c r="AT226" s="73"/>
      <c r="AU226" s="73"/>
      <c r="AV226" s="73"/>
      <c r="AW226" s="73"/>
      <c r="AX226" s="73"/>
      <c r="AY226" s="73"/>
      <c r="AZ226" s="73"/>
      <c r="BA226" s="73"/>
      <c r="BB226" s="73"/>
      <c r="BC226" s="73"/>
      <c r="BD226" s="73"/>
      <c r="BE226" s="73"/>
      <c r="BF226" s="73"/>
      <c r="BG226" s="73"/>
      <c r="BH226" s="73"/>
      <c r="BI226" s="68"/>
      <c r="BJ226" s="68"/>
      <c r="BK226" s="68"/>
      <c r="BL226" s="68"/>
      <c r="BM226" s="68"/>
      <c r="BN226" s="68"/>
    </row>
    <row r="227" spans="1:66">
      <c r="A227" s="90">
        <v>216</v>
      </c>
      <c r="B227" s="90"/>
      <c r="C227" s="91" t="s">
        <v>320</v>
      </c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  <c r="R227" s="91"/>
      <c r="S227" s="91"/>
      <c r="T227" s="91"/>
      <c r="U227" s="91"/>
      <c r="V227" s="92" t="s">
        <v>384</v>
      </c>
      <c r="W227" s="92"/>
      <c r="X227" s="92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  <c r="AI227" s="73"/>
      <c r="AJ227" s="73"/>
      <c r="AK227" s="73"/>
      <c r="AL227" s="73"/>
      <c r="AM227" s="73"/>
      <c r="AN227" s="73"/>
      <c r="AO227" s="73"/>
      <c r="AP227" s="73"/>
      <c r="AQ227" s="73"/>
      <c r="AR227" s="73"/>
      <c r="AS227" s="73"/>
      <c r="AT227" s="73"/>
      <c r="AU227" s="73"/>
      <c r="AV227" s="73"/>
      <c r="AW227" s="73"/>
      <c r="AX227" s="73"/>
      <c r="AY227" s="73"/>
      <c r="AZ227" s="73"/>
      <c r="BA227" s="73"/>
      <c r="BB227" s="73"/>
      <c r="BC227" s="73"/>
      <c r="BD227" s="73"/>
      <c r="BE227" s="73"/>
      <c r="BF227" s="73"/>
      <c r="BG227" s="73"/>
      <c r="BH227" s="73"/>
      <c r="BI227" s="68"/>
      <c r="BJ227" s="68"/>
      <c r="BK227" s="68"/>
      <c r="BL227" s="68"/>
      <c r="BM227" s="68"/>
      <c r="BN227" s="68"/>
    </row>
    <row r="228" spans="1:66">
      <c r="A228" s="90">
        <v>217</v>
      </c>
      <c r="B228" s="90"/>
      <c r="C228" s="91" t="s">
        <v>321</v>
      </c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  <c r="V228" s="92" t="s">
        <v>384</v>
      </c>
      <c r="W228" s="92"/>
      <c r="X228" s="92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  <c r="AI228" s="73"/>
      <c r="AJ228" s="73"/>
      <c r="AK228" s="73"/>
      <c r="AL228" s="73"/>
      <c r="AM228" s="73"/>
      <c r="AN228" s="73"/>
      <c r="AO228" s="73"/>
      <c r="AP228" s="73"/>
      <c r="AQ228" s="73"/>
      <c r="AR228" s="73"/>
      <c r="AS228" s="73"/>
      <c r="AT228" s="73"/>
      <c r="AU228" s="73"/>
      <c r="AV228" s="73"/>
      <c r="AW228" s="73"/>
      <c r="AX228" s="73"/>
      <c r="AY228" s="73"/>
      <c r="AZ228" s="73"/>
      <c r="BA228" s="73"/>
      <c r="BB228" s="73"/>
      <c r="BC228" s="73"/>
      <c r="BD228" s="73"/>
      <c r="BE228" s="73"/>
      <c r="BF228" s="73"/>
      <c r="BG228" s="73"/>
      <c r="BH228" s="73"/>
      <c r="BI228" s="68"/>
      <c r="BJ228" s="68"/>
      <c r="BK228" s="68"/>
      <c r="BL228" s="68"/>
      <c r="BM228" s="68"/>
      <c r="BN228" s="68"/>
    </row>
    <row r="229" spans="1:66">
      <c r="A229" s="90">
        <v>218</v>
      </c>
      <c r="B229" s="90"/>
      <c r="C229" s="120" t="s">
        <v>385</v>
      </c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92" t="s">
        <v>386</v>
      </c>
      <c r="W229" s="92"/>
      <c r="X229" s="92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  <c r="AI229" s="73"/>
      <c r="AJ229" s="73"/>
      <c r="AK229" s="73"/>
      <c r="AL229" s="73"/>
      <c r="AM229" s="73"/>
      <c r="AN229" s="73"/>
      <c r="AO229" s="73"/>
      <c r="AP229" s="73"/>
      <c r="AQ229" s="73"/>
      <c r="AR229" s="73"/>
      <c r="AS229" s="73"/>
      <c r="AT229" s="73"/>
      <c r="AU229" s="73"/>
      <c r="AV229" s="73"/>
      <c r="AW229" s="73"/>
      <c r="AX229" s="73"/>
      <c r="AY229" s="73"/>
      <c r="AZ229" s="73"/>
      <c r="BA229" s="73"/>
      <c r="BB229" s="73"/>
      <c r="BC229" s="73"/>
      <c r="BD229" s="73"/>
      <c r="BE229" s="73"/>
      <c r="BF229" s="73"/>
      <c r="BG229" s="73"/>
      <c r="BH229" s="73"/>
      <c r="BI229" s="68"/>
      <c r="BJ229" s="68"/>
      <c r="BK229" s="68"/>
      <c r="BL229" s="68"/>
      <c r="BM229" s="68"/>
      <c r="BN229" s="68"/>
    </row>
    <row r="230" spans="1:66">
      <c r="A230" s="90">
        <v>219</v>
      </c>
      <c r="B230" s="90"/>
      <c r="C230" s="91" t="s">
        <v>312</v>
      </c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2" t="s">
        <v>386</v>
      </c>
      <c r="W230" s="92"/>
      <c r="X230" s="92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  <c r="AI230" s="73"/>
      <c r="AJ230" s="73"/>
      <c r="AK230" s="73"/>
      <c r="AL230" s="73"/>
      <c r="AM230" s="73"/>
      <c r="AN230" s="73"/>
      <c r="AO230" s="73"/>
      <c r="AP230" s="73"/>
      <c r="AQ230" s="73"/>
      <c r="AR230" s="73"/>
      <c r="AS230" s="73"/>
      <c r="AT230" s="73"/>
      <c r="AU230" s="73"/>
      <c r="AV230" s="73"/>
      <c r="AW230" s="73"/>
      <c r="AX230" s="73"/>
      <c r="AY230" s="73"/>
      <c r="AZ230" s="73"/>
      <c r="BA230" s="73"/>
      <c r="BB230" s="73"/>
      <c r="BC230" s="73"/>
      <c r="BD230" s="73"/>
      <c r="BE230" s="73"/>
      <c r="BF230" s="73"/>
      <c r="BG230" s="73"/>
      <c r="BH230" s="73"/>
      <c r="BI230" s="68"/>
      <c r="BJ230" s="68"/>
      <c r="BK230" s="68"/>
      <c r="BL230" s="68"/>
      <c r="BM230" s="68"/>
      <c r="BN230" s="68"/>
    </row>
    <row r="231" spans="1:66">
      <c r="A231" s="90">
        <v>220</v>
      </c>
      <c r="B231" s="90"/>
      <c r="C231" s="91" t="s">
        <v>313</v>
      </c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2" t="s">
        <v>386</v>
      </c>
      <c r="W231" s="92"/>
      <c r="X231" s="92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  <c r="AI231" s="73"/>
      <c r="AJ231" s="73"/>
      <c r="AK231" s="73"/>
      <c r="AL231" s="73"/>
      <c r="AM231" s="73"/>
      <c r="AN231" s="73"/>
      <c r="AO231" s="73"/>
      <c r="AP231" s="73"/>
      <c r="AQ231" s="73"/>
      <c r="AR231" s="73"/>
      <c r="AS231" s="73"/>
      <c r="AT231" s="73"/>
      <c r="AU231" s="73"/>
      <c r="AV231" s="73"/>
      <c r="AW231" s="73"/>
      <c r="AX231" s="73"/>
      <c r="AY231" s="73"/>
      <c r="AZ231" s="73"/>
      <c r="BA231" s="73"/>
      <c r="BB231" s="73"/>
      <c r="BC231" s="73"/>
      <c r="BD231" s="73"/>
      <c r="BE231" s="73"/>
      <c r="BF231" s="73"/>
      <c r="BG231" s="73"/>
      <c r="BH231" s="73"/>
      <c r="BI231" s="68"/>
      <c r="BJ231" s="68"/>
      <c r="BK231" s="68"/>
      <c r="BL231" s="68"/>
      <c r="BM231" s="68"/>
      <c r="BN231" s="68"/>
    </row>
    <row r="232" spans="1:66">
      <c r="A232" s="90">
        <v>221</v>
      </c>
      <c r="B232" s="90"/>
      <c r="C232" s="91" t="s">
        <v>314</v>
      </c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91"/>
      <c r="V232" s="92" t="s">
        <v>386</v>
      </c>
      <c r="W232" s="92"/>
      <c r="X232" s="92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  <c r="AI232" s="73"/>
      <c r="AJ232" s="73"/>
      <c r="AK232" s="73"/>
      <c r="AL232" s="73"/>
      <c r="AM232" s="73"/>
      <c r="AN232" s="73"/>
      <c r="AO232" s="73"/>
      <c r="AP232" s="73"/>
      <c r="AQ232" s="73"/>
      <c r="AR232" s="73"/>
      <c r="AS232" s="73"/>
      <c r="AT232" s="73"/>
      <c r="AU232" s="73"/>
      <c r="AV232" s="73"/>
      <c r="AW232" s="73"/>
      <c r="AX232" s="73"/>
      <c r="AY232" s="73"/>
      <c r="AZ232" s="73"/>
      <c r="BA232" s="73"/>
      <c r="BB232" s="73"/>
      <c r="BC232" s="73"/>
      <c r="BD232" s="73"/>
      <c r="BE232" s="73"/>
      <c r="BF232" s="73"/>
      <c r="BG232" s="73"/>
      <c r="BH232" s="73"/>
      <c r="BI232" s="68"/>
      <c r="BJ232" s="68"/>
      <c r="BK232" s="68"/>
      <c r="BL232" s="68"/>
      <c r="BM232" s="68"/>
      <c r="BN232" s="68"/>
    </row>
    <row r="233" spans="1:66">
      <c r="A233" s="90">
        <v>222</v>
      </c>
      <c r="B233" s="90"/>
      <c r="C233" s="91" t="s">
        <v>315</v>
      </c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91"/>
      <c r="V233" s="92" t="s">
        <v>386</v>
      </c>
      <c r="W233" s="92"/>
      <c r="X233" s="92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  <c r="AI233" s="73"/>
      <c r="AJ233" s="73"/>
      <c r="AK233" s="73"/>
      <c r="AL233" s="73"/>
      <c r="AM233" s="73"/>
      <c r="AN233" s="73"/>
      <c r="AO233" s="73"/>
      <c r="AP233" s="73"/>
      <c r="AQ233" s="73"/>
      <c r="AR233" s="73"/>
      <c r="AS233" s="73"/>
      <c r="AT233" s="73"/>
      <c r="AU233" s="73"/>
      <c r="AV233" s="73"/>
      <c r="AW233" s="73"/>
      <c r="AX233" s="73"/>
      <c r="AY233" s="73"/>
      <c r="AZ233" s="73"/>
      <c r="BA233" s="73"/>
      <c r="BB233" s="73"/>
      <c r="BC233" s="73"/>
      <c r="BD233" s="73"/>
      <c r="BE233" s="73"/>
      <c r="BF233" s="73"/>
      <c r="BG233" s="73"/>
      <c r="BH233" s="73"/>
      <c r="BI233" s="68"/>
      <c r="BJ233" s="68"/>
      <c r="BK233" s="68"/>
      <c r="BL233" s="68"/>
      <c r="BM233" s="68"/>
      <c r="BN233" s="68"/>
    </row>
    <row r="234" spans="1:66">
      <c r="A234" s="90">
        <v>223</v>
      </c>
      <c r="B234" s="90"/>
      <c r="C234" s="91" t="s">
        <v>316</v>
      </c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2" t="s">
        <v>386</v>
      </c>
      <c r="W234" s="92"/>
      <c r="X234" s="92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  <c r="AI234" s="73"/>
      <c r="AJ234" s="73"/>
      <c r="AK234" s="73"/>
      <c r="AL234" s="73"/>
      <c r="AM234" s="73"/>
      <c r="AN234" s="73"/>
      <c r="AO234" s="73"/>
      <c r="AP234" s="73"/>
      <c r="AQ234" s="73"/>
      <c r="AR234" s="73"/>
      <c r="AS234" s="73"/>
      <c r="AT234" s="73"/>
      <c r="AU234" s="73"/>
      <c r="AV234" s="73"/>
      <c r="AW234" s="73"/>
      <c r="AX234" s="73"/>
      <c r="AY234" s="73"/>
      <c r="AZ234" s="73"/>
      <c r="BA234" s="73"/>
      <c r="BB234" s="73"/>
      <c r="BC234" s="73"/>
      <c r="BD234" s="73"/>
      <c r="BE234" s="73"/>
      <c r="BF234" s="73"/>
      <c r="BG234" s="73"/>
      <c r="BH234" s="73"/>
      <c r="BI234" s="68"/>
      <c r="BJ234" s="68"/>
      <c r="BK234" s="68"/>
      <c r="BL234" s="68"/>
      <c r="BM234" s="68"/>
      <c r="BN234" s="68"/>
    </row>
    <row r="235" spans="1:66">
      <c r="A235" s="90">
        <v>224</v>
      </c>
      <c r="B235" s="90"/>
      <c r="C235" s="91" t="s">
        <v>317</v>
      </c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2" t="s">
        <v>386</v>
      </c>
      <c r="W235" s="92"/>
      <c r="X235" s="92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  <c r="AI235" s="73"/>
      <c r="AJ235" s="73"/>
      <c r="AK235" s="73"/>
      <c r="AL235" s="73"/>
      <c r="AM235" s="73"/>
      <c r="AN235" s="73"/>
      <c r="AO235" s="73"/>
      <c r="AP235" s="73"/>
      <c r="AQ235" s="73"/>
      <c r="AR235" s="73"/>
      <c r="AS235" s="73"/>
      <c r="AT235" s="73"/>
      <c r="AU235" s="73"/>
      <c r="AV235" s="73"/>
      <c r="AW235" s="73"/>
      <c r="AX235" s="73"/>
      <c r="AY235" s="73"/>
      <c r="AZ235" s="73"/>
      <c r="BA235" s="73"/>
      <c r="BB235" s="73"/>
      <c r="BC235" s="73"/>
      <c r="BD235" s="73"/>
      <c r="BE235" s="73"/>
      <c r="BF235" s="73"/>
      <c r="BG235" s="73"/>
      <c r="BH235" s="73"/>
      <c r="BI235" s="68"/>
      <c r="BJ235" s="68"/>
      <c r="BK235" s="68"/>
      <c r="BL235" s="68"/>
      <c r="BM235" s="68"/>
      <c r="BN235" s="68"/>
    </row>
    <row r="236" spans="1:66">
      <c r="A236" s="90">
        <v>225</v>
      </c>
      <c r="B236" s="90"/>
      <c r="C236" s="91" t="s">
        <v>318</v>
      </c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  <c r="V236" s="92" t="s">
        <v>386</v>
      </c>
      <c r="W236" s="92"/>
      <c r="X236" s="92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  <c r="AI236" s="73"/>
      <c r="AJ236" s="73"/>
      <c r="AK236" s="73"/>
      <c r="AL236" s="73"/>
      <c r="AM236" s="73"/>
      <c r="AN236" s="73"/>
      <c r="AO236" s="73"/>
      <c r="AP236" s="73"/>
      <c r="AQ236" s="73"/>
      <c r="AR236" s="73"/>
      <c r="AS236" s="73"/>
      <c r="AT236" s="73"/>
      <c r="AU236" s="73"/>
      <c r="AV236" s="73"/>
      <c r="AW236" s="73"/>
      <c r="AX236" s="73"/>
      <c r="AY236" s="73"/>
      <c r="AZ236" s="73"/>
      <c r="BA236" s="73"/>
      <c r="BB236" s="73"/>
      <c r="BC236" s="73"/>
      <c r="BD236" s="73"/>
      <c r="BE236" s="73"/>
      <c r="BF236" s="73"/>
      <c r="BG236" s="73"/>
      <c r="BH236" s="73"/>
      <c r="BI236" s="68"/>
      <c r="BJ236" s="68"/>
      <c r="BK236" s="68"/>
      <c r="BL236" s="68"/>
      <c r="BM236" s="68"/>
      <c r="BN236" s="68"/>
    </row>
    <row r="237" spans="1:66">
      <c r="A237" s="90">
        <v>226</v>
      </c>
      <c r="B237" s="90"/>
      <c r="C237" s="91" t="s">
        <v>319</v>
      </c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2" t="s">
        <v>386</v>
      </c>
      <c r="W237" s="92"/>
      <c r="X237" s="92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  <c r="AI237" s="73"/>
      <c r="AJ237" s="73"/>
      <c r="AK237" s="73"/>
      <c r="AL237" s="73"/>
      <c r="AM237" s="73"/>
      <c r="AN237" s="73"/>
      <c r="AO237" s="73"/>
      <c r="AP237" s="73"/>
      <c r="AQ237" s="73"/>
      <c r="AR237" s="73"/>
      <c r="AS237" s="73"/>
      <c r="AT237" s="73"/>
      <c r="AU237" s="73"/>
      <c r="AV237" s="73"/>
      <c r="AW237" s="73"/>
      <c r="AX237" s="73"/>
      <c r="AY237" s="73"/>
      <c r="AZ237" s="73"/>
      <c r="BA237" s="73"/>
      <c r="BB237" s="73"/>
      <c r="BC237" s="73"/>
      <c r="BD237" s="73"/>
      <c r="BE237" s="73"/>
      <c r="BF237" s="73"/>
      <c r="BG237" s="73"/>
      <c r="BH237" s="73"/>
      <c r="BI237" s="68"/>
      <c r="BJ237" s="68"/>
      <c r="BK237" s="68"/>
      <c r="BL237" s="68"/>
      <c r="BM237" s="68"/>
      <c r="BN237" s="68"/>
    </row>
    <row r="238" spans="1:66">
      <c r="A238" s="90">
        <v>227</v>
      </c>
      <c r="B238" s="90"/>
      <c r="C238" s="91" t="s">
        <v>320</v>
      </c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1"/>
      <c r="U238" s="91"/>
      <c r="V238" s="92" t="s">
        <v>386</v>
      </c>
      <c r="W238" s="92"/>
      <c r="X238" s="92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  <c r="AI238" s="73"/>
      <c r="AJ238" s="73"/>
      <c r="AK238" s="73"/>
      <c r="AL238" s="73"/>
      <c r="AM238" s="73"/>
      <c r="AN238" s="73"/>
      <c r="AO238" s="73"/>
      <c r="AP238" s="73"/>
      <c r="AQ238" s="73"/>
      <c r="AR238" s="73"/>
      <c r="AS238" s="73"/>
      <c r="AT238" s="73"/>
      <c r="AU238" s="73"/>
      <c r="AV238" s="73"/>
      <c r="AW238" s="73"/>
      <c r="AX238" s="73"/>
      <c r="AY238" s="73"/>
      <c r="AZ238" s="73"/>
      <c r="BA238" s="73"/>
      <c r="BB238" s="73"/>
      <c r="BC238" s="73"/>
      <c r="BD238" s="73"/>
      <c r="BE238" s="73"/>
      <c r="BF238" s="73"/>
      <c r="BG238" s="73"/>
      <c r="BH238" s="73"/>
      <c r="BI238" s="68"/>
      <c r="BJ238" s="68"/>
      <c r="BK238" s="68"/>
      <c r="BL238" s="68"/>
      <c r="BM238" s="68"/>
      <c r="BN238" s="68"/>
    </row>
    <row r="239" spans="1:66">
      <c r="A239" s="90">
        <v>228</v>
      </c>
      <c r="B239" s="90"/>
      <c r="C239" s="91" t="s">
        <v>321</v>
      </c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1"/>
      <c r="U239" s="91"/>
      <c r="V239" s="92" t="s">
        <v>386</v>
      </c>
      <c r="W239" s="92"/>
      <c r="X239" s="92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  <c r="AI239" s="73"/>
      <c r="AJ239" s="73"/>
      <c r="AK239" s="73"/>
      <c r="AL239" s="73"/>
      <c r="AM239" s="73"/>
      <c r="AN239" s="73"/>
      <c r="AO239" s="73"/>
      <c r="AP239" s="73"/>
      <c r="AQ239" s="73"/>
      <c r="AR239" s="73"/>
      <c r="AS239" s="73"/>
      <c r="AT239" s="73"/>
      <c r="AU239" s="73"/>
      <c r="AV239" s="73"/>
      <c r="AW239" s="73"/>
      <c r="AX239" s="73"/>
      <c r="AY239" s="73"/>
      <c r="AZ239" s="73"/>
      <c r="BA239" s="73"/>
      <c r="BB239" s="73"/>
      <c r="BC239" s="73"/>
      <c r="BD239" s="73"/>
      <c r="BE239" s="73"/>
      <c r="BF239" s="73"/>
      <c r="BG239" s="73"/>
      <c r="BH239" s="73"/>
      <c r="BI239" s="68"/>
      <c r="BJ239" s="68"/>
      <c r="BK239" s="68"/>
      <c r="BL239" s="68"/>
      <c r="BM239" s="68"/>
      <c r="BN239" s="68"/>
    </row>
    <row r="240" spans="1:66">
      <c r="A240" s="90">
        <v>229</v>
      </c>
      <c r="B240" s="90"/>
      <c r="C240" s="120" t="s">
        <v>387</v>
      </c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92" t="s">
        <v>388</v>
      </c>
      <c r="W240" s="92"/>
      <c r="X240" s="92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  <c r="AI240" s="73"/>
      <c r="AJ240" s="73"/>
      <c r="AK240" s="73"/>
      <c r="AL240" s="73"/>
      <c r="AM240" s="73"/>
      <c r="AN240" s="73"/>
      <c r="AO240" s="73"/>
      <c r="AP240" s="73"/>
      <c r="AQ240" s="73"/>
      <c r="AR240" s="73"/>
      <c r="AS240" s="73"/>
      <c r="AT240" s="73"/>
      <c r="AU240" s="73"/>
      <c r="AV240" s="73"/>
      <c r="AW240" s="73"/>
      <c r="AX240" s="73"/>
      <c r="AY240" s="73"/>
      <c r="AZ240" s="73"/>
      <c r="BA240" s="73"/>
      <c r="BB240" s="73"/>
      <c r="BC240" s="73">
        <v>4502</v>
      </c>
      <c r="BD240" s="73"/>
      <c r="BE240" s="73"/>
      <c r="BF240" s="73"/>
      <c r="BG240" s="73"/>
      <c r="BH240" s="73"/>
      <c r="BI240" s="68"/>
      <c r="BJ240" s="68"/>
      <c r="BK240" s="68"/>
      <c r="BL240" s="68"/>
      <c r="BM240" s="68"/>
      <c r="BN240" s="68"/>
    </row>
    <row r="241" spans="1:66">
      <c r="A241" s="90">
        <v>230</v>
      </c>
      <c r="B241" s="90"/>
      <c r="C241" s="91" t="s">
        <v>312</v>
      </c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1"/>
      <c r="R241" s="91"/>
      <c r="S241" s="91"/>
      <c r="T241" s="91"/>
      <c r="U241" s="91"/>
      <c r="V241" s="92" t="s">
        <v>388</v>
      </c>
      <c r="W241" s="92"/>
      <c r="X241" s="92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  <c r="AI241" s="73"/>
      <c r="AJ241" s="73"/>
      <c r="AK241" s="73"/>
      <c r="AL241" s="73"/>
      <c r="AM241" s="73"/>
      <c r="AN241" s="73"/>
      <c r="AO241" s="73"/>
      <c r="AP241" s="73"/>
      <c r="AQ241" s="73"/>
      <c r="AR241" s="73"/>
      <c r="AS241" s="73"/>
      <c r="AT241" s="73"/>
      <c r="AU241" s="73"/>
      <c r="AV241" s="73"/>
      <c r="AW241" s="73"/>
      <c r="AX241" s="73"/>
      <c r="AY241" s="73"/>
      <c r="AZ241" s="73"/>
      <c r="BA241" s="73"/>
      <c r="BB241" s="73"/>
      <c r="BC241" s="73"/>
      <c r="BD241" s="73"/>
      <c r="BE241" s="73"/>
      <c r="BF241" s="73"/>
      <c r="BG241" s="73"/>
      <c r="BH241" s="73"/>
      <c r="BI241" s="68"/>
      <c r="BJ241" s="68"/>
      <c r="BK241" s="68"/>
      <c r="BL241" s="68"/>
      <c r="BM241" s="68"/>
      <c r="BN241" s="68"/>
    </row>
    <row r="242" spans="1:66">
      <c r="A242" s="90">
        <v>231</v>
      </c>
      <c r="B242" s="90"/>
      <c r="C242" s="91" t="s">
        <v>313</v>
      </c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91"/>
      <c r="V242" s="92" t="s">
        <v>388</v>
      </c>
      <c r="W242" s="92"/>
      <c r="X242" s="92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  <c r="AI242" s="73"/>
      <c r="AJ242" s="73"/>
      <c r="AK242" s="73"/>
      <c r="AL242" s="73"/>
      <c r="AM242" s="73"/>
      <c r="AN242" s="73"/>
      <c r="AO242" s="73"/>
      <c r="AP242" s="73"/>
      <c r="AQ242" s="73"/>
      <c r="AR242" s="73"/>
      <c r="AS242" s="73"/>
      <c r="AT242" s="73"/>
      <c r="AU242" s="73"/>
      <c r="AV242" s="73"/>
      <c r="AW242" s="73"/>
      <c r="AX242" s="73"/>
      <c r="AY242" s="73"/>
      <c r="AZ242" s="73"/>
      <c r="BA242" s="73"/>
      <c r="BB242" s="73"/>
      <c r="BC242" s="73"/>
      <c r="BD242" s="73"/>
      <c r="BE242" s="73"/>
      <c r="BF242" s="73"/>
      <c r="BG242" s="73"/>
      <c r="BH242" s="73"/>
      <c r="BI242" s="68"/>
      <c r="BJ242" s="68"/>
      <c r="BK242" s="68"/>
      <c r="BL242" s="68"/>
      <c r="BM242" s="68"/>
      <c r="BN242" s="68"/>
    </row>
    <row r="243" spans="1:66">
      <c r="A243" s="90">
        <v>232</v>
      </c>
      <c r="B243" s="90"/>
      <c r="C243" s="91" t="s">
        <v>314</v>
      </c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  <c r="U243" s="91"/>
      <c r="V243" s="92" t="s">
        <v>388</v>
      </c>
      <c r="W243" s="92"/>
      <c r="X243" s="92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  <c r="AI243" s="73"/>
      <c r="AJ243" s="73"/>
      <c r="AK243" s="73"/>
      <c r="AL243" s="73"/>
      <c r="AM243" s="73"/>
      <c r="AN243" s="73"/>
      <c r="AO243" s="73"/>
      <c r="AP243" s="73"/>
      <c r="AQ243" s="73"/>
      <c r="AR243" s="73"/>
      <c r="AS243" s="73"/>
      <c r="AT243" s="73"/>
      <c r="AU243" s="73"/>
      <c r="AV243" s="73"/>
      <c r="AW243" s="73"/>
      <c r="AX243" s="73"/>
      <c r="AY243" s="73"/>
      <c r="AZ243" s="73"/>
      <c r="BA243" s="73"/>
      <c r="BB243" s="73"/>
      <c r="BC243" s="73"/>
      <c r="BD243" s="73"/>
      <c r="BE243" s="73"/>
      <c r="BF243" s="73"/>
      <c r="BG243" s="73"/>
      <c r="BH243" s="73"/>
      <c r="BI243" s="68"/>
      <c r="BJ243" s="68"/>
      <c r="BK243" s="68"/>
      <c r="BL243" s="68"/>
      <c r="BM243" s="68"/>
      <c r="BN243" s="68"/>
    </row>
    <row r="244" spans="1:66">
      <c r="A244" s="90">
        <v>233</v>
      </c>
      <c r="B244" s="90"/>
      <c r="C244" s="91" t="s">
        <v>315</v>
      </c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  <c r="V244" s="92" t="s">
        <v>388</v>
      </c>
      <c r="W244" s="92"/>
      <c r="X244" s="92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  <c r="AK244" s="73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68"/>
      <c r="BJ244" s="68"/>
      <c r="BK244" s="68"/>
      <c r="BL244" s="68"/>
      <c r="BM244" s="68"/>
      <c r="BN244" s="68"/>
    </row>
    <row r="245" spans="1:66">
      <c r="A245" s="90">
        <v>234</v>
      </c>
      <c r="B245" s="90"/>
      <c r="C245" s="91" t="s">
        <v>316</v>
      </c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2" t="s">
        <v>388</v>
      </c>
      <c r="W245" s="92"/>
      <c r="X245" s="92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  <c r="AI245" s="73"/>
      <c r="AJ245" s="73"/>
      <c r="AK245" s="73"/>
      <c r="AL245" s="73"/>
      <c r="AM245" s="73"/>
      <c r="AN245" s="73"/>
      <c r="AO245" s="73"/>
      <c r="AP245" s="73"/>
      <c r="AQ245" s="73"/>
      <c r="AR245" s="73"/>
      <c r="AS245" s="73"/>
      <c r="AT245" s="73"/>
      <c r="AU245" s="73"/>
      <c r="AV245" s="73"/>
      <c r="AW245" s="73"/>
      <c r="AX245" s="73"/>
      <c r="AY245" s="73"/>
      <c r="AZ245" s="73"/>
      <c r="BA245" s="73"/>
      <c r="BB245" s="73"/>
      <c r="BC245" s="73"/>
      <c r="BD245" s="73"/>
      <c r="BE245" s="73"/>
      <c r="BF245" s="73"/>
      <c r="BG245" s="73"/>
      <c r="BH245" s="73"/>
      <c r="BI245" s="68"/>
      <c r="BJ245" s="68"/>
      <c r="BK245" s="68"/>
      <c r="BL245" s="68"/>
      <c r="BM245" s="68"/>
      <c r="BN245" s="68"/>
    </row>
    <row r="246" spans="1:66">
      <c r="A246" s="90">
        <v>235</v>
      </c>
      <c r="B246" s="90"/>
      <c r="C246" s="91" t="s">
        <v>317</v>
      </c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2" t="s">
        <v>388</v>
      </c>
      <c r="W246" s="92"/>
      <c r="X246" s="92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3"/>
      <c r="AJ246" s="73"/>
      <c r="AK246" s="73"/>
      <c r="AL246" s="73"/>
      <c r="AM246" s="73"/>
      <c r="AN246" s="73"/>
      <c r="AO246" s="73"/>
      <c r="AP246" s="73"/>
      <c r="AQ246" s="73"/>
      <c r="AR246" s="73"/>
      <c r="AS246" s="73"/>
      <c r="AT246" s="73"/>
      <c r="AU246" s="73"/>
      <c r="AV246" s="73"/>
      <c r="AW246" s="73"/>
      <c r="AX246" s="73"/>
      <c r="AY246" s="73"/>
      <c r="AZ246" s="73"/>
      <c r="BA246" s="73"/>
      <c r="BB246" s="73"/>
      <c r="BC246" s="73"/>
      <c r="BD246" s="73"/>
      <c r="BE246" s="73"/>
      <c r="BF246" s="73"/>
      <c r="BG246" s="73"/>
      <c r="BH246" s="73"/>
      <c r="BI246" s="68"/>
      <c r="BJ246" s="68"/>
      <c r="BK246" s="68"/>
      <c r="BL246" s="68"/>
      <c r="BM246" s="68"/>
      <c r="BN246" s="68"/>
    </row>
    <row r="247" spans="1:66">
      <c r="A247" s="90">
        <v>236</v>
      </c>
      <c r="B247" s="90"/>
      <c r="C247" s="91" t="s">
        <v>318</v>
      </c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2" t="s">
        <v>388</v>
      </c>
      <c r="W247" s="92"/>
      <c r="X247" s="92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  <c r="AI247" s="73"/>
      <c r="AJ247" s="73"/>
      <c r="AK247" s="73"/>
      <c r="AL247" s="73"/>
      <c r="AM247" s="73"/>
      <c r="AN247" s="73"/>
      <c r="AO247" s="73"/>
      <c r="AP247" s="73"/>
      <c r="AQ247" s="73"/>
      <c r="AR247" s="73"/>
      <c r="AS247" s="73"/>
      <c r="AT247" s="73"/>
      <c r="AU247" s="73"/>
      <c r="AV247" s="73"/>
      <c r="AW247" s="73"/>
      <c r="AX247" s="73"/>
      <c r="AY247" s="73"/>
      <c r="AZ247" s="73"/>
      <c r="BA247" s="73"/>
      <c r="BB247" s="73"/>
      <c r="BC247" s="73"/>
      <c r="BD247" s="73"/>
      <c r="BE247" s="73"/>
      <c r="BF247" s="73"/>
      <c r="BG247" s="73"/>
      <c r="BH247" s="73"/>
      <c r="BI247" s="68"/>
      <c r="BJ247" s="68"/>
      <c r="BK247" s="68"/>
      <c r="BL247" s="68"/>
      <c r="BM247" s="68"/>
      <c r="BN247" s="68"/>
    </row>
    <row r="248" spans="1:66">
      <c r="A248" s="90">
        <v>237</v>
      </c>
      <c r="B248" s="90"/>
      <c r="C248" s="91" t="s">
        <v>319</v>
      </c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  <c r="V248" s="92" t="s">
        <v>388</v>
      </c>
      <c r="W248" s="92"/>
      <c r="X248" s="92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  <c r="AI248" s="73"/>
      <c r="AJ248" s="73"/>
      <c r="AK248" s="73"/>
      <c r="AL248" s="73"/>
      <c r="AM248" s="73"/>
      <c r="AN248" s="73"/>
      <c r="AO248" s="73"/>
      <c r="AP248" s="73"/>
      <c r="AQ248" s="73"/>
      <c r="AR248" s="73"/>
      <c r="AS248" s="73"/>
      <c r="AT248" s="73"/>
      <c r="AU248" s="73"/>
      <c r="AV248" s="73"/>
      <c r="AW248" s="73"/>
      <c r="AX248" s="73"/>
      <c r="AY248" s="73"/>
      <c r="AZ248" s="73"/>
      <c r="BA248" s="73"/>
      <c r="BB248" s="73"/>
      <c r="BC248" s="73"/>
      <c r="BD248" s="73"/>
      <c r="BE248" s="73"/>
      <c r="BF248" s="73"/>
      <c r="BG248" s="73"/>
      <c r="BH248" s="73"/>
      <c r="BI248" s="68"/>
      <c r="BJ248" s="68"/>
      <c r="BK248" s="68"/>
      <c r="BL248" s="68"/>
      <c r="BM248" s="68"/>
      <c r="BN248" s="68"/>
    </row>
    <row r="249" spans="1:66">
      <c r="A249" s="90">
        <v>238</v>
      </c>
      <c r="B249" s="90"/>
      <c r="C249" s="91" t="s">
        <v>320</v>
      </c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2" t="s">
        <v>388</v>
      </c>
      <c r="W249" s="92"/>
      <c r="X249" s="92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  <c r="AI249" s="73"/>
      <c r="AJ249" s="73"/>
      <c r="AK249" s="73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68"/>
      <c r="BJ249" s="68"/>
      <c r="BK249" s="68"/>
      <c r="BL249" s="68"/>
      <c r="BM249" s="68"/>
      <c r="BN249" s="68"/>
    </row>
    <row r="250" spans="1:66">
      <c r="A250" s="90">
        <v>239</v>
      </c>
      <c r="B250" s="90"/>
      <c r="C250" s="91" t="s">
        <v>321</v>
      </c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91"/>
      <c r="V250" s="92" t="s">
        <v>388</v>
      </c>
      <c r="W250" s="92"/>
      <c r="X250" s="92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  <c r="AI250" s="73"/>
      <c r="AJ250" s="73"/>
      <c r="AK250" s="73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73"/>
      <c r="BD250" s="73"/>
      <c r="BE250" s="73"/>
      <c r="BF250" s="73"/>
      <c r="BG250" s="73"/>
      <c r="BH250" s="73"/>
      <c r="BI250" s="68"/>
      <c r="BJ250" s="68"/>
      <c r="BK250" s="68"/>
      <c r="BL250" s="68"/>
      <c r="BM250" s="68"/>
      <c r="BN250" s="68"/>
    </row>
    <row r="251" spans="1:66">
      <c r="A251" s="90">
        <v>240</v>
      </c>
      <c r="B251" s="90"/>
      <c r="C251" s="120" t="s">
        <v>389</v>
      </c>
      <c r="D251" s="120"/>
      <c r="E251" s="120"/>
      <c r="F251" s="120"/>
      <c r="G251" s="120"/>
      <c r="H251" s="120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92" t="s">
        <v>390</v>
      </c>
      <c r="W251" s="92"/>
      <c r="X251" s="92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  <c r="AI251" s="73"/>
      <c r="AJ251" s="73"/>
      <c r="AK251" s="73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  <c r="AV251" s="73"/>
      <c r="AW251" s="73"/>
      <c r="AX251" s="73"/>
      <c r="AY251" s="73"/>
      <c r="AZ251" s="73"/>
      <c r="BA251" s="73"/>
      <c r="BB251" s="73"/>
      <c r="BC251" s="73"/>
      <c r="BD251" s="73"/>
      <c r="BE251" s="73"/>
      <c r="BF251" s="73"/>
      <c r="BG251" s="73"/>
      <c r="BH251" s="73"/>
      <c r="BI251" s="68"/>
      <c r="BJ251" s="68"/>
      <c r="BK251" s="68"/>
      <c r="BL251" s="68"/>
      <c r="BM251" s="68"/>
      <c r="BN251" s="68"/>
    </row>
    <row r="252" spans="1:66">
      <c r="A252" s="90">
        <v>241</v>
      </c>
      <c r="B252" s="90"/>
      <c r="C252" s="91" t="s">
        <v>328</v>
      </c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2" t="s">
        <v>390</v>
      </c>
      <c r="W252" s="92"/>
      <c r="X252" s="92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  <c r="AI252" s="73"/>
      <c r="AJ252" s="73"/>
      <c r="AK252" s="73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  <c r="BF252" s="73"/>
      <c r="BG252" s="73"/>
      <c r="BH252" s="73"/>
      <c r="BI252" s="68"/>
      <c r="BJ252" s="68"/>
      <c r="BK252" s="68"/>
      <c r="BL252" s="68"/>
      <c r="BM252" s="68"/>
      <c r="BN252" s="68"/>
    </row>
    <row r="253" spans="1:66">
      <c r="A253" s="90">
        <v>242</v>
      </c>
      <c r="B253" s="90"/>
      <c r="C253" s="120" t="s">
        <v>391</v>
      </c>
      <c r="D253" s="120"/>
      <c r="E253" s="120"/>
      <c r="F253" s="120"/>
      <c r="G253" s="120"/>
      <c r="H253" s="120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92" t="s">
        <v>392</v>
      </c>
      <c r="W253" s="92"/>
      <c r="X253" s="92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  <c r="AI253" s="73"/>
      <c r="AJ253" s="73"/>
      <c r="AK253" s="73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  <c r="AV253" s="73"/>
      <c r="AW253" s="73"/>
      <c r="AX253" s="73"/>
      <c r="AY253" s="73"/>
      <c r="AZ253" s="73"/>
      <c r="BA253" s="73"/>
      <c r="BB253" s="73"/>
      <c r="BC253" s="73"/>
      <c r="BD253" s="73"/>
      <c r="BE253" s="73"/>
      <c r="BF253" s="73"/>
      <c r="BG253" s="73"/>
      <c r="BH253" s="73"/>
      <c r="BI253" s="68"/>
      <c r="BJ253" s="68"/>
      <c r="BK253" s="68"/>
      <c r="BL253" s="68"/>
      <c r="BM253" s="68"/>
      <c r="BN253" s="68"/>
    </row>
    <row r="254" spans="1:66">
      <c r="A254" s="90">
        <v>243</v>
      </c>
      <c r="B254" s="90"/>
      <c r="C254" s="91" t="s">
        <v>331</v>
      </c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  <c r="V254" s="91" t="s">
        <v>392</v>
      </c>
      <c r="W254" s="91"/>
      <c r="X254" s="91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  <c r="AI254" s="73"/>
      <c r="AJ254" s="73"/>
      <c r="AK254" s="73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  <c r="AV254" s="73"/>
      <c r="AW254" s="73"/>
      <c r="AX254" s="73"/>
      <c r="AY254" s="73"/>
      <c r="AZ254" s="73"/>
      <c r="BA254" s="73"/>
      <c r="BB254" s="73"/>
      <c r="BC254" s="73"/>
      <c r="BD254" s="73"/>
      <c r="BE254" s="73"/>
      <c r="BF254" s="73"/>
      <c r="BG254" s="73"/>
      <c r="BH254" s="73"/>
      <c r="BI254" s="68"/>
      <c r="BJ254" s="68"/>
      <c r="BK254" s="68"/>
      <c r="BL254" s="68"/>
      <c r="BM254" s="68"/>
      <c r="BN254" s="68"/>
    </row>
    <row r="255" spans="1:66">
      <c r="A255" s="90">
        <v>244</v>
      </c>
      <c r="B255" s="90"/>
      <c r="C255" s="91" t="s">
        <v>332</v>
      </c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91"/>
      <c r="V255" s="91" t="s">
        <v>392</v>
      </c>
      <c r="W255" s="91"/>
      <c r="X255" s="91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  <c r="AI255" s="73"/>
      <c r="AJ255" s="73"/>
      <c r="AK255" s="73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  <c r="AV255" s="73"/>
      <c r="AW255" s="73"/>
      <c r="AX255" s="73"/>
      <c r="AY255" s="73"/>
      <c r="AZ255" s="73"/>
      <c r="BA255" s="73"/>
      <c r="BB255" s="73"/>
      <c r="BC255" s="73"/>
      <c r="BD255" s="73"/>
      <c r="BE255" s="73"/>
      <c r="BF255" s="73"/>
      <c r="BG255" s="73"/>
      <c r="BH255" s="73"/>
      <c r="BI255" s="68"/>
      <c r="BJ255" s="68"/>
      <c r="BK255" s="68"/>
      <c r="BL255" s="68"/>
      <c r="BM255" s="68"/>
      <c r="BN255" s="68"/>
    </row>
    <row r="256" spans="1:66">
      <c r="A256" s="90">
        <v>245</v>
      </c>
      <c r="B256" s="90"/>
      <c r="C256" s="91" t="s">
        <v>333</v>
      </c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91"/>
      <c r="V256" s="92" t="s">
        <v>392</v>
      </c>
      <c r="W256" s="92"/>
      <c r="X256" s="92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  <c r="AI256" s="73"/>
      <c r="AJ256" s="73"/>
      <c r="AK256" s="73"/>
      <c r="AL256" s="73"/>
      <c r="AM256" s="73"/>
      <c r="AN256" s="73"/>
      <c r="AO256" s="73"/>
      <c r="AP256" s="73"/>
      <c r="AQ256" s="73"/>
      <c r="AR256" s="73"/>
      <c r="AS256" s="73"/>
      <c r="AT256" s="73"/>
      <c r="AU256" s="73"/>
      <c r="AV256" s="73"/>
      <c r="AW256" s="73"/>
      <c r="AX256" s="73"/>
      <c r="AY256" s="73"/>
      <c r="AZ256" s="73"/>
      <c r="BA256" s="73"/>
      <c r="BB256" s="73"/>
      <c r="BC256" s="73"/>
      <c r="BD256" s="73"/>
      <c r="BE256" s="73"/>
      <c r="BF256" s="73"/>
      <c r="BG256" s="73"/>
      <c r="BH256" s="73"/>
      <c r="BI256" s="68"/>
      <c r="BJ256" s="68"/>
      <c r="BK256" s="68"/>
      <c r="BL256" s="68"/>
      <c r="BM256" s="68"/>
      <c r="BN256" s="68"/>
    </row>
    <row r="257" spans="1:66">
      <c r="A257" s="90">
        <v>246</v>
      </c>
      <c r="B257" s="90"/>
      <c r="C257" s="91" t="s">
        <v>334</v>
      </c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  <c r="V257" s="91" t="s">
        <v>392</v>
      </c>
      <c r="W257" s="91"/>
      <c r="X257" s="91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  <c r="AI257" s="73"/>
      <c r="AJ257" s="73"/>
      <c r="AK257" s="73"/>
      <c r="AL257" s="73"/>
      <c r="AM257" s="73"/>
      <c r="AN257" s="73"/>
      <c r="AO257" s="73"/>
      <c r="AP257" s="73"/>
      <c r="AQ257" s="73"/>
      <c r="AR257" s="73"/>
      <c r="AS257" s="73"/>
      <c r="AT257" s="73"/>
      <c r="AU257" s="73"/>
      <c r="AV257" s="73"/>
      <c r="AW257" s="73"/>
      <c r="AX257" s="73"/>
      <c r="AY257" s="73"/>
      <c r="AZ257" s="73"/>
      <c r="BA257" s="73"/>
      <c r="BB257" s="73"/>
      <c r="BC257" s="73"/>
      <c r="BD257" s="73"/>
      <c r="BE257" s="73"/>
      <c r="BF257" s="73"/>
      <c r="BG257" s="73"/>
      <c r="BH257" s="73"/>
      <c r="BI257" s="68"/>
      <c r="BJ257" s="68"/>
      <c r="BK257" s="68"/>
      <c r="BL257" s="68"/>
      <c r="BM257" s="68"/>
      <c r="BN257" s="68"/>
    </row>
    <row r="258" spans="1:66">
      <c r="A258" s="90">
        <v>247</v>
      </c>
      <c r="B258" s="90"/>
      <c r="C258" s="91" t="s">
        <v>335</v>
      </c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2" t="s">
        <v>392</v>
      </c>
      <c r="W258" s="92"/>
      <c r="X258" s="92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  <c r="AI258" s="73"/>
      <c r="AJ258" s="73"/>
      <c r="AK258" s="73"/>
      <c r="AL258" s="73"/>
      <c r="AM258" s="73"/>
      <c r="AN258" s="73"/>
      <c r="AO258" s="73"/>
      <c r="AP258" s="73"/>
      <c r="AQ258" s="73"/>
      <c r="AR258" s="73"/>
      <c r="AS258" s="73"/>
      <c r="AT258" s="73"/>
      <c r="AU258" s="73"/>
      <c r="AV258" s="73"/>
      <c r="AW258" s="73"/>
      <c r="AX258" s="73"/>
      <c r="AY258" s="73"/>
      <c r="AZ258" s="73"/>
      <c r="BA258" s="73"/>
      <c r="BB258" s="73"/>
      <c r="BC258" s="73"/>
      <c r="BD258" s="73"/>
      <c r="BE258" s="73"/>
      <c r="BF258" s="73"/>
      <c r="BG258" s="73"/>
      <c r="BH258" s="73"/>
      <c r="BI258" s="68"/>
      <c r="BJ258" s="68"/>
      <c r="BK258" s="68"/>
      <c r="BL258" s="68"/>
      <c r="BM258" s="68"/>
      <c r="BN258" s="68"/>
    </row>
    <row r="259" spans="1:66">
      <c r="A259" s="90">
        <v>248</v>
      </c>
      <c r="B259" s="90"/>
      <c r="C259" s="91" t="s">
        <v>336</v>
      </c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 t="s">
        <v>392</v>
      </c>
      <c r="W259" s="91"/>
      <c r="X259" s="91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  <c r="AI259" s="73"/>
      <c r="AJ259" s="73"/>
      <c r="AK259" s="73"/>
      <c r="AL259" s="73"/>
      <c r="AM259" s="73"/>
      <c r="AN259" s="73"/>
      <c r="AO259" s="73"/>
      <c r="AP259" s="73"/>
      <c r="AQ259" s="73"/>
      <c r="AR259" s="73"/>
      <c r="AS259" s="73"/>
      <c r="AT259" s="73"/>
      <c r="AU259" s="73"/>
      <c r="AV259" s="73"/>
      <c r="AW259" s="73"/>
      <c r="AX259" s="73"/>
      <c r="AY259" s="73"/>
      <c r="AZ259" s="73"/>
      <c r="BA259" s="73"/>
      <c r="BB259" s="73"/>
      <c r="BC259" s="73"/>
      <c r="BD259" s="73"/>
      <c r="BE259" s="73"/>
      <c r="BF259" s="73"/>
      <c r="BG259" s="73"/>
      <c r="BH259" s="73"/>
      <c r="BI259" s="68"/>
      <c r="BJ259" s="68"/>
      <c r="BK259" s="68"/>
      <c r="BL259" s="68"/>
      <c r="BM259" s="68"/>
      <c r="BN259" s="68"/>
    </row>
    <row r="260" spans="1:66">
      <c r="A260" s="90">
        <v>249</v>
      </c>
      <c r="B260" s="90"/>
      <c r="C260" s="91" t="s">
        <v>337</v>
      </c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2" t="s">
        <v>392</v>
      </c>
      <c r="W260" s="92"/>
      <c r="X260" s="92"/>
      <c r="Y260" s="73"/>
      <c r="Z260" s="73"/>
      <c r="AA260" s="73"/>
      <c r="AB260" s="73"/>
      <c r="AC260" s="73"/>
      <c r="AD260" s="73"/>
      <c r="AE260" s="73"/>
      <c r="AF260" s="73"/>
      <c r="AG260" s="73"/>
      <c r="AH260" s="73"/>
      <c r="AI260" s="73"/>
      <c r="AJ260" s="73"/>
      <c r="AK260" s="73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  <c r="AV260" s="73"/>
      <c r="AW260" s="73"/>
      <c r="AX260" s="73"/>
      <c r="AY260" s="73"/>
      <c r="AZ260" s="73"/>
      <c r="BA260" s="73"/>
      <c r="BB260" s="73"/>
      <c r="BC260" s="73"/>
      <c r="BD260" s="73"/>
      <c r="BE260" s="73"/>
      <c r="BF260" s="73"/>
      <c r="BG260" s="73"/>
      <c r="BH260" s="73"/>
      <c r="BI260" s="68"/>
      <c r="BJ260" s="68"/>
      <c r="BK260" s="68"/>
      <c r="BL260" s="68"/>
      <c r="BM260" s="68"/>
      <c r="BN260" s="68"/>
    </row>
    <row r="261" spans="1:66">
      <c r="A261" s="90">
        <v>250</v>
      </c>
      <c r="B261" s="90"/>
      <c r="C261" s="91" t="s">
        <v>338</v>
      </c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 t="s">
        <v>392</v>
      </c>
      <c r="W261" s="91"/>
      <c r="X261" s="91"/>
      <c r="Y261" s="73"/>
      <c r="Z261" s="73"/>
      <c r="AA261" s="73"/>
      <c r="AB261" s="73"/>
      <c r="AC261" s="73"/>
      <c r="AD261" s="73"/>
      <c r="AE261" s="73"/>
      <c r="AF261" s="73"/>
      <c r="AG261" s="73"/>
      <c r="AH261" s="73"/>
      <c r="AI261" s="73"/>
      <c r="AJ261" s="73"/>
      <c r="AK261" s="73"/>
      <c r="AL261" s="73"/>
      <c r="AM261" s="73"/>
      <c r="AN261" s="73"/>
      <c r="AO261" s="73"/>
      <c r="AP261" s="73"/>
      <c r="AQ261" s="73"/>
      <c r="AR261" s="73"/>
      <c r="AS261" s="73"/>
      <c r="AT261" s="73"/>
      <c r="AU261" s="73"/>
      <c r="AV261" s="73"/>
      <c r="AW261" s="73"/>
      <c r="AX261" s="73"/>
      <c r="AY261" s="73"/>
      <c r="AZ261" s="73"/>
      <c r="BA261" s="73"/>
      <c r="BB261" s="73"/>
      <c r="BC261" s="73"/>
      <c r="BD261" s="73"/>
      <c r="BE261" s="73"/>
      <c r="BF261" s="73"/>
      <c r="BG261" s="73"/>
      <c r="BH261" s="73"/>
      <c r="BI261" s="68"/>
      <c r="BJ261" s="68"/>
      <c r="BK261" s="68"/>
      <c r="BL261" s="68"/>
      <c r="BM261" s="68"/>
      <c r="BN261" s="68"/>
    </row>
    <row r="262" spans="1:66">
      <c r="A262" s="90">
        <v>251</v>
      </c>
      <c r="B262" s="90"/>
      <c r="C262" s="91" t="s">
        <v>339</v>
      </c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2" t="s">
        <v>392</v>
      </c>
      <c r="W262" s="92"/>
      <c r="X262" s="92"/>
      <c r="Y262" s="73"/>
      <c r="Z262" s="73"/>
      <c r="AA262" s="73"/>
      <c r="AB262" s="73"/>
      <c r="AC262" s="73"/>
      <c r="AD262" s="73"/>
      <c r="AE262" s="73"/>
      <c r="AF262" s="73"/>
      <c r="AG262" s="73"/>
      <c r="AH262" s="73"/>
      <c r="AI262" s="73"/>
      <c r="AJ262" s="73"/>
      <c r="AK262" s="73"/>
      <c r="AL262" s="73"/>
      <c r="AM262" s="73"/>
      <c r="AN262" s="73"/>
      <c r="AO262" s="73"/>
      <c r="AP262" s="73"/>
      <c r="AQ262" s="73"/>
      <c r="AR262" s="73"/>
      <c r="AS262" s="73"/>
      <c r="AT262" s="73"/>
      <c r="AU262" s="73"/>
      <c r="AV262" s="73"/>
      <c r="AW262" s="73"/>
      <c r="AX262" s="73"/>
      <c r="AY262" s="73"/>
      <c r="AZ262" s="73"/>
      <c r="BA262" s="73"/>
      <c r="BB262" s="73"/>
      <c r="BC262" s="73"/>
      <c r="BD262" s="73"/>
      <c r="BE262" s="73"/>
      <c r="BF262" s="73"/>
      <c r="BG262" s="73"/>
      <c r="BH262" s="73"/>
      <c r="BI262" s="68"/>
      <c r="BJ262" s="68"/>
      <c r="BK262" s="68"/>
      <c r="BL262" s="68"/>
      <c r="BM262" s="68"/>
      <c r="BN262" s="68"/>
    </row>
    <row r="263" spans="1:66">
      <c r="A263" s="90">
        <v>252</v>
      </c>
      <c r="B263" s="90"/>
      <c r="C263" s="91" t="s">
        <v>340</v>
      </c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 t="s">
        <v>392</v>
      </c>
      <c r="W263" s="91"/>
      <c r="X263" s="91"/>
      <c r="Y263" s="73"/>
      <c r="Z263" s="73"/>
      <c r="AA263" s="73"/>
      <c r="AB263" s="73"/>
      <c r="AC263" s="73"/>
      <c r="AD263" s="73"/>
      <c r="AE263" s="73"/>
      <c r="AF263" s="73"/>
      <c r="AG263" s="73"/>
      <c r="AH263" s="73"/>
      <c r="AI263" s="73"/>
      <c r="AJ263" s="73"/>
      <c r="AK263" s="73"/>
      <c r="AL263" s="73"/>
      <c r="AM263" s="73"/>
      <c r="AN263" s="73"/>
      <c r="AO263" s="73"/>
      <c r="AP263" s="73"/>
      <c r="AQ263" s="73"/>
      <c r="AR263" s="73"/>
      <c r="AS263" s="73"/>
      <c r="AT263" s="73"/>
      <c r="AU263" s="73"/>
      <c r="AV263" s="73"/>
      <c r="AW263" s="73"/>
      <c r="AX263" s="73"/>
      <c r="AY263" s="73"/>
      <c r="AZ263" s="73"/>
      <c r="BA263" s="73"/>
      <c r="BB263" s="73"/>
      <c r="BC263" s="73"/>
      <c r="BD263" s="73"/>
      <c r="BE263" s="73"/>
      <c r="BF263" s="73"/>
      <c r="BG263" s="73"/>
      <c r="BH263" s="73"/>
      <c r="BI263" s="68"/>
      <c r="BJ263" s="68"/>
      <c r="BK263" s="68"/>
      <c r="BL263" s="68"/>
      <c r="BM263" s="68"/>
      <c r="BN263" s="68"/>
    </row>
    <row r="264" spans="1:66">
      <c r="A264" s="90">
        <v>253</v>
      </c>
      <c r="B264" s="90"/>
      <c r="C264" s="91" t="s">
        <v>341</v>
      </c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  <c r="V264" s="92" t="s">
        <v>392</v>
      </c>
      <c r="W264" s="92"/>
      <c r="X264" s="92"/>
      <c r="Y264" s="73"/>
      <c r="Z264" s="73"/>
      <c r="AA264" s="73"/>
      <c r="AB264" s="73"/>
      <c r="AC264" s="73"/>
      <c r="AD264" s="73"/>
      <c r="AE264" s="73"/>
      <c r="AF264" s="73"/>
      <c r="AG264" s="73"/>
      <c r="AH264" s="73"/>
      <c r="AI264" s="73"/>
      <c r="AJ264" s="73"/>
      <c r="AK264" s="73"/>
      <c r="AL264" s="73"/>
      <c r="AM264" s="73"/>
      <c r="AN264" s="73"/>
      <c r="AO264" s="73"/>
      <c r="AP264" s="73"/>
      <c r="AQ264" s="73"/>
      <c r="AR264" s="73"/>
      <c r="AS264" s="73"/>
      <c r="AT264" s="73"/>
      <c r="AU264" s="73"/>
      <c r="AV264" s="73"/>
      <c r="AW264" s="73"/>
      <c r="AX264" s="73"/>
      <c r="AY264" s="73"/>
      <c r="AZ264" s="73"/>
      <c r="BA264" s="73"/>
      <c r="BB264" s="73"/>
      <c r="BC264" s="73"/>
      <c r="BD264" s="73"/>
      <c r="BE264" s="73"/>
      <c r="BF264" s="73"/>
      <c r="BG264" s="73"/>
      <c r="BH264" s="73"/>
      <c r="BI264" s="68"/>
      <c r="BJ264" s="68"/>
      <c r="BK264" s="68"/>
      <c r="BL264" s="68"/>
      <c r="BM264" s="68"/>
      <c r="BN264" s="68"/>
    </row>
    <row r="265" spans="1:66">
      <c r="A265" s="90">
        <v>254</v>
      </c>
      <c r="B265" s="90"/>
      <c r="C265" s="120" t="s">
        <v>393</v>
      </c>
      <c r="D265" s="120"/>
      <c r="E265" s="120"/>
      <c r="F265" s="120"/>
      <c r="G265" s="120"/>
      <c r="H265" s="120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92" t="s">
        <v>394</v>
      </c>
      <c r="W265" s="92"/>
      <c r="X265" s="92"/>
      <c r="Y265" s="73"/>
      <c r="Z265" s="73"/>
      <c r="AA265" s="73"/>
      <c r="AB265" s="73"/>
      <c r="AC265" s="73"/>
      <c r="AD265" s="73"/>
      <c r="AE265" s="73"/>
      <c r="AF265" s="73"/>
      <c r="AG265" s="73"/>
      <c r="AH265" s="73"/>
      <c r="AI265" s="73"/>
      <c r="AJ265" s="73"/>
      <c r="AK265" s="73"/>
      <c r="AL265" s="73"/>
      <c r="AM265" s="73"/>
      <c r="AN265" s="73"/>
      <c r="AO265" s="73"/>
      <c r="AP265" s="73"/>
      <c r="AQ265" s="73"/>
      <c r="AR265" s="73"/>
      <c r="AS265" s="73"/>
      <c r="AT265" s="73"/>
      <c r="AU265" s="73"/>
      <c r="AV265" s="73"/>
      <c r="AW265" s="73"/>
      <c r="AX265" s="73"/>
      <c r="AY265" s="73"/>
      <c r="AZ265" s="73"/>
      <c r="BA265" s="73"/>
      <c r="BB265" s="73"/>
      <c r="BC265" s="73"/>
      <c r="BD265" s="73"/>
      <c r="BE265" s="73"/>
      <c r="BF265" s="73"/>
      <c r="BG265" s="73"/>
      <c r="BH265" s="73"/>
      <c r="BI265" s="68"/>
      <c r="BJ265" s="68"/>
      <c r="BK265" s="68"/>
      <c r="BL265" s="68"/>
      <c r="BM265" s="68"/>
      <c r="BN265" s="68"/>
    </row>
    <row r="266" spans="1:66">
      <c r="A266" s="90">
        <v>255</v>
      </c>
      <c r="B266" s="90"/>
      <c r="C266" s="120" t="s">
        <v>395</v>
      </c>
      <c r="D266" s="120"/>
      <c r="E266" s="120"/>
      <c r="F266" s="120"/>
      <c r="G266" s="120"/>
      <c r="H266" s="120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92" t="s">
        <v>396</v>
      </c>
      <c r="W266" s="92"/>
      <c r="X266" s="92"/>
      <c r="Y266" s="73"/>
      <c r="Z266" s="73"/>
      <c r="AA266" s="73"/>
      <c r="AB266" s="73"/>
      <c r="AC266" s="73"/>
      <c r="AD266" s="73"/>
      <c r="AE266" s="73"/>
      <c r="AF266" s="73"/>
      <c r="AG266" s="73"/>
      <c r="AH266" s="73"/>
      <c r="AI266" s="73"/>
      <c r="AJ266" s="73"/>
      <c r="AK266" s="73"/>
      <c r="AL266" s="73"/>
      <c r="AM266" s="73"/>
      <c r="AN266" s="73"/>
      <c r="AO266" s="73"/>
      <c r="AP266" s="73"/>
      <c r="AQ266" s="73"/>
      <c r="AR266" s="73"/>
      <c r="AS266" s="73"/>
      <c r="AT266" s="73"/>
      <c r="AU266" s="73"/>
      <c r="AV266" s="73"/>
      <c r="AW266" s="73"/>
      <c r="AX266" s="73"/>
      <c r="AY266" s="73"/>
      <c r="AZ266" s="73"/>
      <c r="BA266" s="73"/>
      <c r="BB266" s="73"/>
      <c r="BC266" s="73"/>
      <c r="BD266" s="73"/>
      <c r="BE266" s="73"/>
      <c r="BF266" s="73"/>
      <c r="BG266" s="73"/>
      <c r="BH266" s="73"/>
      <c r="BI266" s="68"/>
      <c r="BJ266" s="68"/>
      <c r="BK266" s="68"/>
      <c r="BL266" s="68"/>
      <c r="BM266" s="68"/>
      <c r="BN266" s="68"/>
    </row>
    <row r="267" spans="1:66">
      <c r="A267" s="90">
        <v>256</v>
      </c>
      <c r="B267" s="90"/>
      <c r="C267" s="91" t="s">
        <v>397</v>
      </c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91"/>
      <c r="S267" s="91"/>
      <c r="T267" s="91"/>
      <c r="U267" s="91"/>
      <c r="V267" s="92" t="s">
        <v>398</v>
      </c>
      <c r="W267" s="92"/>
      <c r="X267" s="92"/>
      <c r="Y267" s="73"/>
      <c r="Z267" s="73"/>
      <c r="AA267" s="73"/>
      <c r="AB267" s="73"/>
      <c r="AC267" s="73"/>
      <c r="AD267" s="73"/>
      <c r="AE267" s="73"/>
      <c r="AF267" s="73"/>
      <c r="AG267" s="73"/>
      <c r="AH267" s="73"/>
      <c r="AI267" s="73"/>
      <c r="AJ267" s="73"/>
      <c r="AK267" s="73"/>
      <c r="AL267" s="73"/>
      <c r="AM267" s="73"/>
      <c r="AN267" s="73"/>
      <c r="AO267" s="73"/>
      <c r="AP267" s="73"/>
      <c r="AQ267" s="73"/>
      <c r="AR267" s="73"/>
      <c r="AS267" s="73"/>
      <c r="AT267" s="73"/>
      <c r="AU267" s="73"/>
      <c r="AV267" s="73"/>
      <c r="AW267" s="73"/>
      <c r="AX267" s="73"/>
      <c r="AY267" s="73"/>
      <c r="AZ267" s="73"/>
      <c r="BA267" s="73"/>
      <c r="BB267" s="73"/>
      <c r="BC267" s="73"/>
      <c r="BD267" s="73"/>
      <c r="BE267" s="73"/>
      <c r="BF267" s="73"/>
      <c r="BG267" s="73"/>
      <c r="BH267" s="73"/>
      <c r="BI267" s="68"/>
      <c r="BJ267" s="68"/>
      <c r="BK267" s="68"/>
      <c r="BL267" s="68"/>
      <c r="BM267" s="68"/>
      <c r="BN267" s="68"/>
    </row>
    <row r="268" spans="1:66">
      <c r="A268" s="90">
        <v>257</v>
      </c>
      <c r="B268" s="90"/>
      <c r="C268" s="91" t="s">
        <v>331</v>
      </c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  <c r="U268" s="91"/>
      <c r="V268" s="92" t="s">
        <v>398</v>
      </c>
      <c r="W268" s="92"/>
      <c r="X268" s="92"/>
      <c r="Y268" s="73"/>
      <c r="Z268" s="73"/>
      <c r="AA268" s="73"/>
      <c r="AB268" s="73"/>
      <c r="AC268" s="73"/>
      <c r="AD268" s="73"/>
      <c r="AE268" s="73"/>
      <c r="AF268" s="73"/>
      <c r="AG268" s="73"/>
      <c r="AH268" s="73"/>
      <c r="AI268" s="73"/>
      <c r="AJ268" s="73"/>
      <c r="AK268" s="73"/>
      <c r="AL268" s="73"/>
      <c r="AM268" s="73"/>
      <c r="AN268" s="73"/>
      <c r="AO268" s="73"/>
      <c r="AP268" s="73"/>
      <c r="AQ268" s="73"/>
      <c r="AR268" s="73"/>
      <c r="AS268" s="73"/>
      <c r="AT268" s="73"/>
      <c r="AU268" s="73"/>
      <c r="AV268" s="73"/>
      <c r="AW268" s="73"/>
      <c r="AX268" s="73"/>
      <c r="AY268" s="73"/>
      <c r="AZ268" s="73"/>
      <c r="BA268" s="73"/>
      <c r="BB268" s="73"/>
      <c r="BC268" s="73"/>
      <c r="BD268" s="73"/>
      <c r="BE268" s="73"/>
      <c r="BF268" s="73"/>
      <c r="BG268" s="73"/>
      <c r="BH268" s="73"/>
      <c r="BI268" s="68"/>
      <c r="BJ268" s="68"/>
      <c r="BK268" s="68"/>
      <c r="BL268" s="68"/>
      <c r="BM268" s="68"/>
      <c r="BN268" s="68"/>
    </row>
    <row r="269" spans="1:66">
      <c r="A269" s="90">
        <v>258</v>
      </c>
      <c r="B269" s="90"/>
      <c r="C269" s="91" t="s">
        <v>332</v>
      </c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2" t="s">
        <v>398</v>
      </c>
      <c r="W269" s="92"/>
      <c r="X269" s="92"/>
      <c r="Y269" s="73"/>
      <c r="Z269" s="73"/>
      <c r="AA269" s="73"/>
      <c r="AB269" s="73"/>
      <c r="AC269" s="73"/>
      <c r="AD269" s="73"/>
      <c r="AE269" s="73"/>
      <c r="AF269" s="73"/>
      <c r="AG269" s="73"/>
      <c r="AH269" s="73"/>
      <c r="AI269" s="73"/>
      <c r="AJ269" s="73"/>
      <c r="AK269" s="73"/>
      <c r="AL269" s="73"/>
      <c r="AM269" s="73"/>
      <c r="AN269" s="73"/>
      <c r="AO269" s="73"/>
      <c r="AP269" s="73"/>
      <c r="AQ269" s="73"/>
      <c r="AR269" s="73"/>
      <c r="AS269" s="73"/>
      <c r="AT269" s="73"/>
      <c r="AU269" s="73"/>
      <c r="AV269" s="73"/>
      <c r="AW269" s="73"/>
      <c r="AX269" s="73"/>
      <c r="AY269" s="73"/>
      <c r="AZ269" s="73"/>
      <c r="BA269" s="73"/>
      <c r="BB269" s="73"/>
      <c r="BC269" s="73"/>
      <c r="BD269" s="73"/>
      <c r="BE269" s="73"/>
      <c r="BF269" s="73"/>
      <c r="BG269" s="73"/>
      <c r="BH269" s="73"/>
      <c r="BI269" s="68"/>
      <c r="BJ269" s="68"/>
      <c r="BK269" s="68"/>
      <c r="BL269" s="68"/>
      <c r="BM269" s="68"/>
      <c r="BN269" s="68"/>
    </row>
    <row r="270" spans="1:66">
      <c r="A270" s="90">
        <v>259</v>
      </c>
      <c r="B270" s="90"/>
      <c r="C270" s="91" t="s">
        <v>333</v>
      </c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2" t="s">
        <v>398</v>
      </c>
      <c r="W270" s="92"/>
      <c r="X270" s="92"/>
      <c r="Y270" s="73"/>
      <c r="Z270" s="73"/>
      <c r="AA270" s="73"/>
      <c r="AB270" s="73"/>
      <c r="AC270" s="73"/>
      <c r="AD270" s="73"/>
      <c r="AE270" s="73"/>
      <c r="AF270" s="73"/>
      <c r="AG270" s="73"/>
      <c r="AH270" s="73"/>
      <c r="AI270" s="73"/>
      <c r="AJ270" s="73"/>
      <c r="AK270" s="73"/>
      <c r="AL270" s="73"/>
      <c r="AM270" s="73"/>
      <c r="AN270" s="73"/>
      <c r="AO270" s="73"/>
      <c r="AP270" s="73"/>
      <c r="AQ270" s="73"/>
      <c r="AR270" s="73"/>
      <c r="AS270" s="73"/>
      <c r="AT270" s="73"/>
      <c r="AU270" s="73"/>
      <c r="AV270" s="73"/>
      <c r="AW270" s="73"/>
      <c r="AX270" s="73"/>
      <c r="AY270" s="73"/>
      <c r="AZ270" s="73"/>
      <c r="BA270" s="73"/>
      <c r="BB270" s="73"/>
      <c r="BC270" s="73"/>
      <c r="BD270" s="73"/>
      <c r="BE270" s="73"/>
      <c r="BF270" s="73"/>
      <c r="BG270" s="73"/>
      <c r="BH270" s="73"/>
      <c r="BI270" s="68"/>
      <c r="BJ270" s="68"/>
      <c r="BK270" s="68"/>
      <c r="BL270" s="68"/>
      <c r="BM270" s="68"/>
      <c r="BN270" s="68"/>
    </row>
    <row r="271" spans="1:66">
      <c r="A271" s="90">
        <v>260</v>
      </c>
      <c r="B271" s="90"/>
      <c r="C271" s="91" t="s">
        <v>334</v>
      </c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2" t="s">
        <v>398</v>
      </c>
      <c r="W271" s="92"/>
      <c r="X271" s="92"/>
      <c r="Y271" s="73"/>
      <c r="Z271" s="73"/>
      <c r="AA271" s="73"/>
      <c r="AB271" s="73"/>
      <c r="AC271" s="73"/>
      <c r="AD271" s="73"/>
      <c r="AE271" s="73"/>
      <c r="AF271" s="73"/>
      <c r="AG271" s="73"/>
      <c r="AH271" s="73"/>
      <c r="AI271" s="73"/>
      <c r="AJ271" s="73"/>
      <c r="AK271" s="73"/>
      <c r="AL271" s="73"/>
      <c r="AM271" s="73"/>
      <c r="AN271" s="73"/>
      <c r="AO271" s="73"/>
      <c r="AP271" s="73"/>
      <c r="AQ271" s="73"/>
      <c r="AR271" s="73"/>
      <c r="AS271" s="73"/>
      <c r="AT271" s="73"/>
      <c r="AU271" s="73"/>
      <c r="AV271" s="73"/>
      <c r="AW271" s="73"/>
      <c r="AX271" s="73"/>
      <c r="AY271" s="73"/>
      <c r="AZ271" s="73"/>
      <c r="BA271" s="73"/>
      <c r="BB271" s="73"/>
      <c r="BC271" s="73"/>
      <c r="BD271" s="73"/>
      <c r="BE271" s="73"/>
      <c r="BF271" s="73"/>
      <c r="BG271" s="73"/>
      <c r="BH271" s="73"/>
      <c r="BI271" s="68"/>
      <c r="BJ271" s="68"/>
      <c r="BK271" s="68"/>
      <c r="BL271" s="68"/>
      <c r="BM271" s="68"/>
      <c r="BN271" s="68"/>
    </row>
    <row r="272" spans="1:66">
      <c r="A272" s="90">
        <v>261</v>
      </c>
      <c r="B272" s="90"/>
      <c r="C272" s="91" t="s">
        <v>335</v>
      </c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  <c r="V272" s="92" t="s">
        <v>398</v>
      </c>
      <c r="W272" s="92"/>
      <c r="X272" s="92"/>
      <c r="Y272" s="73"/>
      <c r="Z272" s="73"/>
      <c r="AA272" s="73"/>
      <c r="AB272" s="73"/>
      <c r="AC272" s="73"/>
      <c r="AD272" s="73"/>
      <c r="AE272" s="73"/>
      <c r="AF272" s="73"/>
      <c r="AG272" s="73"/>
      <c r="AH272" s="73"/>
      <c r="AI272" s="73"/>
      <c r="AJ272" s="73"/>
      <c r="AK272" s="73"/>
      <c r="AL272" s="73"/>
      <c r="AM272" s="73"/>
      <c r="AN272" s="73"/>
      <c r="AO272" s="73"/>
      <c r="AP272" s="73"/>
      <c r="AQ272" s="73"/>
      <c r="AR272" s="73"/>
      <c r="AS272" s="73"/>
      <c r="AT272" s="73"/>
      <c r="AU272" s="73"/>
      <c r="AV272" s="73"/>
      <c r="AW272" s="73"/>
      <c r="AX272" s="73"/>
      <c r="AY272" s="73"/>
      <c r="AZ272" s="73"/>
      <c r="BA272" s="73"/>
      <c r="BB272" s="73"/>
      <c r="BC272" s="73"/>
      <c r="BD272" s="73"/>
      <c r="BE272" s="73"/>
      <c r="BF272" s="73"/>
      <c r="BG272" s="73"/>
      <c r="BH272" s="73"/>
      <c r="BI272" s="68"/>
      <c r="BJ272" s="68"/>
      <c r="BK272" s="68"/>
      <c r="BL272" s="68"/>
      <c r="BM272" s="68"/>
      <c r="BN272" s="68"/>
    </row>
    <row r="273" spans="1:66">
      <c r="A273" s="90">
        <v>262</v>
      </c>
      <c r="B273" s="90"/>
      <c r="C273" s="91" t="s">
        <v>336</v>
      </c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2" t="s">
        <v>398</v>
      </c>
      <c r="W273" s="92"/>
      <c r="X273" s="92"/>
      <c r="Y273" s="73"/>
      <c r="Z273" s="73"/>
      <c r="AA273" s="73"/>
      <c r="AB273" s="73"/>
      <c r="AC273" s="73"/>
      <c r="AD273" s="73"/>
      <c r="AE273" s="73"/>
      <c r="AF273" s="73"/>
      <c r="AG273" s="73"/>
      <c r="AH273" s="73"/>
      <c r="AI273" s="73"/>
      <c r="AJ273" s="73"/>
      <c r="AK273" s="73"/>
      <c r="AL273" s="73"/>
      <c r="AM273" s="73"/>
      <c r="AN273" s="73"/>
      <c r="AO273" s="73"/>
      <c r="AP273" s="73"/>
      <c r="AQ273" s="73"/>
      <c r="AR273" s="73"/>
      <c r="AS273" s="73"/>
      <c r="AT273" s="73"/>
      <c r="AU273" s="73"/>
      <c r="AV273" s="73"/>
      <c r="AW273" s="73"/>
      <c r="AX273" s="73"/>
      <c r="AY273" s="73"/>
      <c r="AZ273" s="73"/>
      <c r="BA273" s="73"/>
      <c r="BB273" s="73"/>
      <c r="BC273" s="73"/>
      <c r="BD273" s="73"/>
      <c r="BE273" s="73"/>
      <c r="BF273" s="73"/>
      <c r="BG273" s="73"/>
      <c r="BH273" s="73"/>
      <c r="BI273" s="68"/>
      <c r="BJ273" s="68"/>
      <c r="BK273" s="68"/>
      <c r="BL273" s="68"/>
      <c r="BM273" s="68"/>
      <c r="BN273" s="68"/>
    </row>
    <row r="274" spans="1:66">
      <c r="A274" s="90">
        <v>263</v>
      </c>
      <c r="B274" s="90"/>
      <c r="C274" s="91" t="s">
        <v>337</v>
      </c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2" t="s">
        <v>398</v>
      </c>
      <c r="W274" s="92"/>
      <c r="X274" s="92"/>
      <c r="Y274" s="73"/>
      <c r="Z274" s="73"/>
      <c r="AA274" s="73"/>
      <c r="AB274" s="73"/>
      <c r="AC274" s="73"/>
      <c r="AD274" s="73"/>
      <c r="AE274" s="73"/>
      <c r="AF274" s="73"/>
      <c r="AG274" s="73"/>
      <c r="AH274" s="73"/>
      <c r="AI274" s="73"/>
      <c r="AJ274" s="73"/>
      <c r="AK274" s="73"/>
      <c r="AL274" s="73"/>
      <c r="AM274" s="73"/>
      <c r="AN274" s="73"/>
      <c r="AO274" s="73"/>
      <c r="AP274" s="73"/>
      <c r="AQ274" s="73"/>
      <c r="AR274" s="73"/>
      <c r="AS274" s="73"/>
      <c r="AT274" s="73"/>
      <c r="AU274" s="73"/>
      <c r="AV274" s="73"/>
      <c r="AW274" s="73"/>
      <c r="AX274" s="73"/>
      <c r="AY274" s="73"/>
      <c r="AZ274" s="73"/>
      <c r="BA274" s="73"/>
      <c r="BB274" s="73"/>
      <c r="BC274" s="73"/>
      <c r="BD274" s="73"/>
      <c r="BE274" s="73"/>
      <c r="BF274" s="73"/>
      <c r="BG274" s="73"/>
      <c r="BH274" s="73"/>
      <c r="BI274" s="68"/>
      <c r="BJ274" s="68"/>
      <c r="BK274" s="68"/>
      <c r="BL274" s="68"/>
      <c r="BM274" s="68"/>
      <c r="BN274" s="68"/>
    </row>
    <row r="275" spans="1:66">
      <c r="A275" s="90">
        <v>264</v>
      </c>
      <c r="B275" s="90"/>
      <c r="C275" s="91" t="s">
        <v>338</v>
      </c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2" t="s">
        <v>398</v>
      </c>
      <c r="W275" s="92"/>
      <c r="X275" s="92"/>
      <c r="Y275" s="73"/>
      <c r="Z275" s="73"/>
      <c r="AA275" s="73"/>
      <c r="AB275" s="73"/>
      <c r="AC275" s="73"/>
      <c r="AD275" s="73"/>
      <c r="AE275" s="73"/>
      <c r="AF275" s="73"/>
      <c r="AG275" s="73"/>
      <c r="AH275" s="73"/>
      <c r="AI275" s="73"/>
      <c r="AJ275" s="73"/>
      <c r="AK275" s="73"/>
      <c r="AL275" s="73"/>
      <c r="AM275" s="73"/>
      <c r="AN275" s="73"/>
      <c r="AO275" s="73"/>
      <c r="AP275" s="73"/>
      <c r="AQ275" s="73"/>
      <c r="AR275" s="73"/>
      <c r="AS275" s="73"/>
      <c r="AT275" s="73"/>
      <c r="AU275" s="73"/>
      <c r="AV275" s="73"/>
      <c r="AW275" s="73"/>
      <c r="AX275" s="73"/>
      <c r="AY275" s="73"/>
      <c r="AZ275" s="73"/>
      <c r="BA275" s="73"/>
      <c r="BB275" s="73"/>
      <c r="BC275" s="73"/>
      <c r="BD275" s="73"/>
      <c r="BE275" s="73"/>
      <c r="BF275" s="73"/>
      <c r="BG275" s="73"/>
      <c r="BH275" s="73"/>
      <c r="BI275" s="68"/>
      <c r="BJ275" s="68"/>
      <c r="BK275" s="68"/>
      <c r="BL275" s="68"/>
      <c r="BM275" s="68"/>
      <c r="BN275" s="68"/>
    </row>
    <row r="276" spans="1:66">
      <c r="A276" s="90">
        <v>265</v>
      </c>
      <c r="B276" s="90"/>
      <c r="C276" s="91" t="s">
        <v>340</v>
      </c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2" t="s">
        <v>398</v>
      </c>
      <c r="W276" s="92"/>
      <c r="X276" s="92"/>
      <c r="Y276" s="73"/>
      <c r="Z276" s="73"/>
      <c r="AA276" s="73"/>
      <c r="AB276" s="73"/>
      <c r="AC276" s="73"/>
      <c r="AD276" s="73"/>
      <c r="AE276" s="73"/>
      <c r="AF276" s="73"/>
      <c r="AG276" s="73"/>
      <c r="AH276" s="73"/>
      <c r="AI276" s="73"/>
      <c r="AJ276" s="73"/>
      <c r="AK276" s="73"/>
      <c r="AL276" s="73"/>
      <c r="AM276" s="73"/>
      <c r="AN276" s="73"/>
      <c r="AO276" s="73"/>
      <c r="AP276" s="73"/>
      <c r="AQ276" s="73"/>
      <c r="AR276" s="73"/>
      <c r="AS276" s="73"/>
      <c r="AT276" s="73"/>
      <c r="AU276" s="73"/>
      <c r="AV276" s="73"/>
      <c r="AW276" s="73"/>
      <c r="AX276" s="73"/>
      <c r="AY276" s="73"/>
      <c r="AZ276" s="73"/>
      <c r="BA276" s="73"/>
      <c r="BB276" s="73"/>
      <c r="BC276" s="73"/>
      <c r="BD276" s="73"/>
      <c r="BE276" s="73"/>
      <c r="BF276" s="73"/>
      <c r="BG276" s="73"/>
      <c r="BH276" s="73"/>
      <c r="BI276" s="68"/>
      <c r="BJ276" s="68"/>
      <c r="BK276" s="68"/>
      <c r="BL276" s="68"/>
      <c r="BM276" s="68"/>
      <c r="BN276" s="68"/>
    </row>
    <row r="277" spans="1:66" ht="15.75" thickBot="1">
      <c r="A277" s="106">
        <v>266</v>
      </c>
      <c r="B277" s="106"/>
      <c r="C277" s="107" t="s">
        <v>341</v>
      </c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07"/>
      <c r="V277" s="108" t="s">
        <v>398</v>
      </c>
      <c r="W277" s="108"/>
      <c r="X277" s="108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  <c r="BD277" s="105"/>
      <c r="BE277" s="105"/>
      <c r="BF277" s="105"/>
      <c r="BG277" s="105"/>
      <c r="BH277" s="105"/>
      <c r="BI277" s="69"/>
      <c r="BJ277" s="69"/>
      <c r="BK277" s="69"/>
      <c r="BL277" s="69"/>
      <c r="BM277" s="69"/>
      <c r="BN277" s="69"/>
    </row>
    <row r="278" spans="1:66" ht="15.75" thickBot="1">
      <c r="A278" s="93">
        <v>267</v>
      </c>
      <c r="B278" s="93"/>
      <c r="C278" s="121" t="s">
        <v>399</v>
      </c>
      <c r="D278" s="121"/>
      <c r="E278" s="121"/>
      <c r="F278" s="121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  <c r="Q278" s="121"/>
      <c r="R278" s="121"/>
      <c r="S278" s="121"/>
      <c r="T278" s="121"/>
      <c r="U278" s="121"/>
      <c r="V278" s="95" t="s">
        <v>400</v>
      </c>
      <c r="W278" s="95"/>
      <c r="X278" s="95"/>
      <c r="Y278" s="88"/>
      <c r="Z278" s="88"/>
      <c r="AA278" s="88"/>
      <c r="AB278" s="88"/>
      <c r="AC278" s="88"/>
      <c r="AD278" s="88"/>
      <c r="AE278" s="88"/>
      <c r="AF278" s="88"/>
      <c r="AG278" s="88"/>
      <c r="AH278" s="88"/>
      <c r="AI278" s="88"/>
      <c r="AJ278" s="88"/>
      <c r="AK278" s="88"/>
      <c r="AL278" s="88"/>
      <c r="AM278" s="88"/>
      <c r="AN278" s="88"/>
      <c r="AO278" s="88"/>
      <c r="AP278" s="88"/>
      <c r="AQ278" s="88"/>
      <c r="AR278" s="88"/>
      <c r="AS278" s="88"/>
      <c r="AT278" s="88"/>
      <c r="AU278" s="88"/>
      <c r="AV278" s="88"/>
      <c r="AW278" s="88"/>
      <c r="AX278" s="88"/>
      <c r="AY278" s="88"/>
      <c r="AZ278" s="88"/>
      <c r="BA278" s="88"/>
      <c r="BB278" s="88"/>
      <c r="BC278" s="88">
        <v>4502</v>
      </c>
      <c r="BD278" s="88"/>
      <c r="BE278" s="88"/>
      <c r="BF278" s="88"/>
      <c r="BG278" s="88"/>
      <c r="BH278" s="88"/>
      <c r="BI278" s="70"/>
      <c r="BJ278" s="70"/>
      <c r="BK278" s="70"/>
      <c r="BL278" s="70"/>
      <c r="BM278" s="70"/>
      <c r="BN278" s="70"/>
    </row>
    <row r="279" spans="1:66" ht="15.75" thickBot="1">
      <c r="A279" s="93">
        <v>268</v>
      </c>
      <c r="B279" s="93"/>
      <c r="C279" s="94" t="s">
        <v>401</v>
      </c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  <c r="R279" s="94"/>
      <c r="S279" s="94"/>
      <c r="T279" s="94"/>
      <c r="U279" s="94"/>
      <c r="V279" s="94" t="s">
        <v>402</v>
      </c>
      <c r="W279" s="94"/>
      <c r="X279" s="94"/>
      <c r="Y279" s="88">
        <v>14528600</v>
      </c>
      <c r="Z279" s="88"/>
      <c r="AA279" s="88"/>
      <c r="AB279" s="88"/>
      <c r="AC279" s="88"/>
      <c r="AD279" s="88"/>
      <c r="AE279" s="88">
        <v>19355081</v>
      </c>
      <c r="AF279" s="88"/>
      <c r="AG279" s="88"/>
      <c r="AH279" s="88"/>
      <c r="AI279" s="88"/>
      <c r="AJ279" s="88"/>
      <c r="AK279" s="88">
        <v>9469716</v>
      </c>
      <c r="AL279" s="88"/>
      <c r="AM279" s="88"/>
      <c r="AN279" s="88"/>
      <c r="AO279" s="88"/>
      <c r="AP279" s="88"/>
      <c r="AQ279" s="88">
        <v>12134497</v>
      </c>
      <c r="AR279" s="88"/>
      <c r="AS279" s="88"/>
      <c r="AT279" s="88"/>
      <c r="AU279" s="88"/>
      <c r="AV279" s="88"/>
      <c r="AW279" s="88">
        <v>1095173</v>
      </c>
      <c r="AX279" s="88"/>
      <c r="AY279" s="88"/>
      <c r="AZ279" s="88"/>
      <c r="BA279" s="88"/>
      <c r="BB279" s="88"/>
      <c r="BC279" s="88">
        <v>174088</v>
      </c>
      <c r="BD279" s="88"/>
      <c r="BE279" s="88"/>
      <c r="BF279" s="88"/>
      <c r="BG279" s="88"/>
      <c r="BH279" s="88"/>
      <c r="BI279" s="70">
        <v>11049302</v>
      </c>
      <c r="BJ279" s="70"/>
      <c r="BK279" s="70"/>
      <c r="BL279" s="70"/>
      <c r="BM279" s="70"/>
      <c r="BN279" s="70"/>
    </row>
  </sheetData>
  <mergeCells count="2733">
    <mergeCell ref="BE2:BN6"/>
    <mergeCell ref="Y5:Z5"/>
    <mergeCell ref="AA5:AC5"/>
    <mergeCell ref="AG5:AH5"/>
    <mergeCell ref="AI5:BD6"/>
    <mergeCell ref="AA6:AC6"/>
    <mergeCell ref="AS2:BD3"/>
    <mergeCell ref="A2:J6"/>
    <mergeCell ref="K4:O4"/>
    <mergeCell ref="P4:BD4"/>
    <mergeCell ref="K5:L5"/>
    <mergeCell ref="M5:M6"/>
    <mergeCell ref="N5:O5"/>
    <mergeCell ref="P5:P6"/>
    <mergeCell ref="Q5:T5"/>
    <mergeCell ref="U5:U6"/>
    <mergeCell ref="V5:W5"/>
    <mergeCell ref="X5:X6"/>
    <mergeCell ref="R2:W2"/>
    <mergeCell ref="Y2:AB2"/>
    <mergeCell ref="AC2:AF2"/>
    <mergeCell ref="AG2:AL2"/>
    <mergeCell ref="AM2:AR2"/>
    <mergeCell ref="AD5:AE5"/>
    <mergeCell ref="Q2:Q3"/>
    <mergeCell ref="A1:BN1"/>
    <mergeCell ref="A8:BN8"/>
    <mergeCell ref="AQ146:AV146"/>
    <mergeCell ref="AW146:BB146"/>
    <mergeCell ref="AW140:BB140"/>
    <mergeCell ref="AQ140:AV140"/>
    <mergeCell ref="BC140:BH140"/>
    <mergeCell ref="A140:B140"/>
    <mergeCell ref="K2:P2"/>
    <mergeCell ref="AW141:BB141"/>
    <mergeCell ref="BC141:BH141"/>
    <mergeCell ref="AQ144:AV144"/>
    <mergeCell ref="AW143:BB143"/>
    <mergeCell ref="AQ141:AV141"/>
    <mergeCell ref="Y9:AJ9"/>
    <mergeCell ref="BC146:BH146"/>
    <mergeCell ref="AK132:AP132"/>
    <mergeCell ref="AK133:AP133"/>
    <mergeCell ref="AK135:AP135"/>
    <mergeCell ref="AQ135:AV135"/>
    <mergeCell ref="A89:B89"/>
    <mergeCell ref="C89:U89"/>
    <mergeCell ref="V89:X89"/>
    <mergeCell ref="Y89:AD89"/>
    <mergeCell ref="AE89:AJ89"/>
    <mergeCell ref="BC92:BH92"/>
    <mergeCell ref="AW92:BB92"/>
    <mergeCell ref="AW89:BB89"/>
    <mergeCell ref="A94:B94"/>
    <mergeCell ref="C94:U94"/>
    <mergeCell ref="V94:X94"/>
    <mergeCell ref="Y94:AD94"/>
    <mergeCell ref="AQ194:AV194"/>
    <mergeCell ref="BC194:BH194"/>
    <mergeCell ref="C195:U195"/>
    <mergeCell ref="V195:X195"/>
    <mergeCell ref="Y195:AD195"/>
    <mergeCell ref="A196:B196"/>
    <mergeCell ref="AK195:AP195"/>
    <mergeCell ref="A194:B194"/>
    <mergeCell ref="V197:X197"/>
    <mergeCell ref="Y197:AD197"/>
    <mergeCell ref="AQ147:AV147"/>
    <mergeCell ref="AW147:BB147"/>
    <mergeCell ref="AK194:AP194"/>
    <mergeCell ref="AE196:AJ196"/>
    <mergeCell ref="AE197:AJ197"/>
    <mergeCell ref="AQ193:AV193"/>
    <mergeCell ref="BC147:BH147"/>
    <mergeCell ref="BC191:BH191"/>
    <mergeCell ref="A192:B192"/>
    <mergeCell ref="C192:U192"/>
    <mergeCell ref="V192:X192"/>
    <mergeCell ref="Y192:AD192"/>
    <mergeCell ref="AE192:AJ192"/>
    <mergeCell ref="AW191:BB191"/>
    <mergeCell ref="AQ191:AV191"/>
    <mergeCell ref="BC192:BH192"/>
    <mergeCell ref="AW189:BB189"/>
    <mergeCell ref="AQ189:AV189"/>
    <mergeCell ref="AW194:BB194"/>
    <mergeCell ref="AK196:AP196"/>
    <mergeCell ref="AQ192:AV192"/>
    <mergeCell ref="C191:U191"/>
    <mergeCell ref="AE132:AJ132"/>
    <mergeCell ref="C141:U141"/>
    <mergeCell ref="V141:X141"/>
    <mergeCell ref="Y141:AD141"/>
    <mergeCell ref="AE141:AJ141"/>
    <mergeCell ref="V136:X136"/>
    <mergeCell ref="C140:U140"/>
    <mergeCell ref="AQ132:AV132"/>
    <mergeCell ref="AW132:BB132"/>
    <mergeCell ref="BC132:BH132"/>
    <mergeCell ref="A135:B135"/>
    <mergeCell ref="C135:U135"/>
    <mergeCell ref="V135:X135"/>
    <mergeCell ref="Y135:AD135"/>
    <mergeCell ref="AE135:AJ135"/>
    <mergeCell ref="AW135:BB135"/>
    <mergeCell ref="BC135:BH135"/>
    <mergeCell ref="V140:X140"/>
    <mergeCell ref="Y140:AD140"/>
    <mergeCell ref="AE140:AJ140"/>
    <mergeCell ref="AK140:AP140"/>
    <mergeCell ref="A141:B141"/>
    <mergeCell ref="AK141:AP141"/>
    <mergeCell ref="BC138:BH138"/>
    <mergeCell ref="A139:B139"/>
    <mergeCell ref="C139:U139"/>
    <mergeCell ref="V139:X139"/>
    <mergeCell ref="Y139:AD139"/>
    <mergeCell ref="AE139:AJ139"/>
    <mergeCell ref="AK139:AP139"/>
    <mergeCell ref="AQ139:AV139"/>
    <mergeCell ref="BC139:BH139"/>
    <mergeCell ref="BC24:BH24"/>
    <mergeCell ref="AQ91:AV91"/>
    <mergeCell ref="AQ92:AV92"/>
    <mergeCell ref="AE92:AJ92"/>
    <mergeCell ref="AK91:AP91"/>
    <mergeCell ref="BC89:BH89"/>
    <mergeCell ref="BC22:BH22"/>
    <mergeCell ref="AW26:BB26"/>
    <mergeCell ref="BC26:BH26"/>
    <mergeCell ref="AW25:BB25"/>
    <mergeCell ref="AW22:BB22"/>
    <mergeCell ref="AW23:BB23"/>
    <mergeCell ref="BC23:BH23"/>
    <mergeCell ref="BC25:BH25"/>
    <mergeCell ref="AE23:AJ23"/>
    <mergeCell ref="BC90:BH90"/>
    <mergeCell ref="AQ90:AV90"/>
    <mergeCell ref="BC84:BH84"/>
    <mergeCell ref="AE90:AJ90"/>
    <mergeCell ref="AK90:AP90"/>
    <mergeCell ref="AE88:AJ88"/>
    <mergeCell ref="AW90:BB90"/>
    <mergeCell ref="AW85:BB85"/>
    <mergeCell ref="BC78:BH78"/>
    <mergeCell ref="BC74:BH74"/>
    <mergeCell ref="AW73:BB73"/>
    <mergeCell ref="AK64:AP64"/>
    <mergeCell ref="AQ64:AV64"/>
    <mergeCell ref="AW64:BB64"/>
    <mergeCell ref="BC64:BH64"/>
    <mergeCell ref="AW54:BB54"/>
    <mergeCell ref="BC54:BH54"/>
    <mergeCell ref="AK279:AP279"/>
    <mergeCell ref="AQ279:AV279"/>
    <mergeCell ref="AK89:AP89"/>
    <mergeCell ref="AQ89:AV89"/>
    <mergeCell ref="AK146:AP146"/>
    <mergeCell ref="AK23:AP23"/>
    <mergeCell ref="AQ25:AV25"/>
    <mergeCell ref="AQ26:AV26"/>
    <mergeCell ref="AQ23:AV23"/>
    <mergeCell ref="AK278:AP278"/>
    <mergeCell ref="AW202:BB202"/>
    <mergeCell ref="BC202:BH202"/>
    <mergeCell ref="A265:B265"/>
    <mergeCell ref="C265:U265"/>
    <mergeCell ref="V265:X265"/>
    <mergeCell ref="Y265:AD265"/>
    <mergeCell ref="AE265:AJ265"/>
    <mergeCell ref="AW278:BB278"/>
    <mergeCell ref="BC275:BH275"/>
    <mergeCell ref="AW279:BB279"/>
    <mergeCell ref="Y277:AD277"/>
    <mergeCell ref="AE279:AJ279"/>
    <mergeCell ref="AE278:AJ278"/>
    <mergeCell ref="AE277:AJ277"/>
    <mergeCell ref="BC279:BH279"/>
    <mergeCell ref="AK276:AP276"/>
    <mergeCell ref="AQ276:AV276"/>
    <mergeCell ref="AW276:BB276"/>
    <mergeCell ref="BC276:BH276"/>
    <mergeCell ref="AK277:AP277"/>
    <mergeCell ref="AQ277:AV277"/>
    <mergeCell ref="AW277:BB277"/>
    <mergeCell ref="Y276:AD276"/>
    <mergeCell ref="AE276:AJ276"/>
    <mergeCell ref="BC10:BH10"/>
    <mergeCell ref="A11:B11"/>
    <mergeCell ref="C11:U11"/>
    <mergeCell ref="Y10:AD10"/>
    <mergeCell ref="V11:X11"/>
    <mergeCell ref="Y11:AD11"/>
    <mergeCell ref="AW11:BB11"/>
    <mergeCell ref="A9:B10"/>
    <mergeCell ref="AE10:AJ10"/>
    <mergeCell ref="AE11:AJ11"/>
    <mergeCell ref="V23:X23"/>
    <mergeCell ref="Y23:AD23"/>
    <mergeCell ref="AE24:AJ24"/>
    <mergeCell ref="AK22:AP22"/>
    <mergeCell ref="AQ22:AV22"/>
    <mergeCell ref="AE22:AJ22"/>
    <mergeCell ref="AK20:AP20"/>
    <mergeCell ref="V21:X21"/>
    <mergeCell ref="AE17:AJ17"/>
    <mergeCell ref="AW10:BB10"/>
    <mergeCell ref="AQ11:AV11"/>
    <mergeCell ref="AK11:AP11"/>
    <mergeCell ref="C9:U10"/>
    <mergeCell ref="V9:X10"/>
    <mergeCell ref="AQ10:AV10"/>
    <mergeCell ref="A20:B20"/>
    <mergeCell ref="C20:U20"/>
    <mergeCell ref="V20:X20"/>
    <mergeCell ref="A22:B22"/>
    <mergeCell ref="A21:B21"/>
    <mergeCell ref="BC273:BH273"/>
    <mergeCell ref="A274:B274"/>
    <mergeCell ref="C274:U274"/>
    <mergeCell ref="V274:X274"/>
    <mergeCell ref="Y274:AD274"/>
    <mergeCell ref="BC274:BH274"/>
    <mergeCell ref="A275:B275"/>
    <mergeCell ref="AE274:AJ274"/>
    <mergeCell ref="AK274:AP274"/>
    <mergeCell ref="AQ274:AV274"/>
    <mergeCell ref="AW274:BB274"/>
    <mergeCell ref="AE273:AJ273"/>
    <mergeCell ref="AK273:AP273"/>
    <mergeCell ref="AQ273:AV273"/>
    <mergeCell ref="AW273:BB273"/>
    <mergeCell ref="BC278:BH278"/>
    <mergeCell ref="A279:B279"/>
    <mergeCell ref="AQ278:AV278"/>
    <mergeCell ref="C279:U279"/>
    <mergeCell ref="V279:X279"/>
    <mergeCell ref="Y279:AD279"/>
    <mergeCell ref="BC277:BH277"/>
    <mergeCell ref="A278:B278"/>
    <mergeCell ref="C278:U278"/>
    <mergeCell ref="V278:X278"/>
    <mergeCell ref="Y278:AD278"/>
    <mergeCell ref="A277:B277"/>
    <mergeCell ref="C277:U277"/>
    <mergeCell ref="V277:X277"/>
    <mergeCell ref="A276:B276"/>
    <mergeCell ref="C276:U276"/>
    <mergeCell ref="V276:X276"/>
    <mergeCell ref="A273:B273"/>
    <mergeCell ref="C273:U273"/>
    <mergeCell ref="V273:X273"/>
    <mergeCell ref="Y273:AD273"/>
    <mergeCell ref="V271:X271"/>
    <mergeCell ref="Y271:AD271"/>
    <mergeCell ref="AE270:AJ270"/>
    <mergeCell ref="AK270:AP270"/>
    <mergeCell ref="AQ270:AV270"/>
    <mergeCell ref="AW270:BB270"/>
    <mergeCell ref="A271:B271"/>
    <mergeCell ref="C271:U271"/>
    <mergeCell ref="AE275:AJ275"/>
    <mergeCell ref="C275:U275"/>
    <mergeCell ref="V275:X275"/>
    <mergeCell ref="Y275:AD275"/>
    <mergeCell ref="AK275:AP275"/>
    <mergeCell ref="AQ275:AV275"/>
    <mergeCell ref="AW275:BB275"/>
    <mergeCell ref="A270:B270"/>
    <mergeCell ref="C270:U270"/>
    <mergeCell ref="V270:X270"/>
    <mergeCell ref="Y270:AD270"/>
    <mergeCell ref="BC270:BH270"/>
    <mergeCell ref="AW269:BB269"/>
    <mergeCell ref="A269:B269"/>
    <mergeCell ref="C269:U269"/>
    <mergeCell ref="V269:X269"/>
    <mergeCell ref="V267:X267"/>
    <mergeCell ref="AQ271:AV271"/>
    <mergeCell ref="AW271:BB271"/>
    <mergeCell ref="AE271:AJ271"/>
    <mergeCell ref="AK271:AP271"/>
    <mergeCell ref="A268:B268"/>
    <mergeCell ref="AE272:AJ272"/>
    <mergeCell ref="AK272:AP272"/>
    <mergeCell ref="BC271:BH271"/>
    <mergeCell ref="A272:B272"/>
    <mergeCell ref="C272:U272"/>
    <mergeCell ref="V272:X272"/>
    <mergeCell ref="Y272:AD272"/>
    <mergeCell ref="BC272:BH272"/>
    <mergeCell ref="AQ272:AV272"/>
    <mergeCell ref="AW272:BB272"/>
    <mergeCell ref="A267:B267"/>
    <mergeCell ref="C267:U267"/>
    <mergeCell ref="Y269:AD269"/>
    <mergeCell ref="AE268:AJ268"/>
    <mergeCell ref="AE269:AJ269"/>
    <mergeCell ref="AK269:AP269"/>
    <mergeCell ref="AQ269:AV269"/>
    <mergeCell ref="Y267:AD267"/>
    <mergeCell ref="AQ268:AV268"/>
    <mergeCell ref="AE267:AJ267"/>
    <mergeCell ref="AK268:AP268"/>
    <mergeCell ref="BC263:BH263"/>
    <mergeCell ref="BC264:BH264"/>
    <mergeCell ref="AK264:AP264"/>
    <mergeCell ref="AW268:BB268"/>
    <mergeCell ref="BC266:BH266"/>
    <mergeCell ref="AK267:AP267"/>
    <mergeCell ref="AQ265:AV265"/>
    <mergeCell ref="AQ267:AV267"/>
    <mergeCell ref="AW267:BB267"/>
    <mergeCell ref="BC267:BH267"/>
    <mergeCell ref="BC265:BH265"/>
    <mergeCell ref="AK265:AP265"/>
    <mergeCell ref="A264:B264"/>
    <mergeCell ref="C264:U264"/>
    <mergeCell ref="V264:X264"/>
    <mergeCell ref="Y264:AD264"/>
    <mergeCell ref="C268:U268"/>
    <mergeCell ref="V268:X268"/>
    <mergeCell ref="Y268:AD268"/>
    <mergeCell ref="BC268:BH268"/>
    <mergeCell ref="BC269:BH269"/>
    <mergeCell ref="AW263:BB263"/>
    <mergeCell ref="AQ264:AV264"/>
    <mergeCell ref="AW264:BB264"/>
    <mergeCell ref="AE264:AJ264"/>
    <mergeCell ref="A263:B263"/>
    <mergeCell ref="V263:X263"/>
    <mergeCell ref="C263:U263"/>
    <mergeCell ref="Y263:AD263"/>
    <mergeCell ref="AE263:AJ263"/>
    <mergeCell ref="AK260:AP260"/>
    <mergeCell ref="AK261:AP261"/>
    <mergeCell ref="AQ260:AV260"/>
    <mergeCell ref="AW260:BB260"/>
    <mergeCell ref="AK266:AP266"/>
    <mergeCell ref="AQ266:AV266"/>
    <mergeCell ref="AW266:BB266"/>
    <mergeCell ref="AW265:BB265"/>
    <mergeCell ref="AK263:AP263"/>
    <mergeCell ref="AQ263:AV263"/>
    <mergeCell ref="AE260:AJ260"/>
    <mergeCell ref="AE262:AJ262"/>
    <mergeCell ref="AK262:AP262"/>
    <mergeCell ref="AQ261:AV261"/>
    <mergeCell ref="AE266:AJ266"/>
    <mergeCell ref="A266:B266"/>
    <mergeCell ref="C266:U266"/>
    <mergeCell ref="V266:X266"/>
    <mergeCell ref="Y266:AD266"/>
    <mergeCell ref="C261:U261"/>
    <mergeCell ref="V261:X261"/>
    <mergeCell ref="Y261:AD261"/>
    <mergeCell ref="AE261:AJ261"/>
    <mergeCell ref="BC261:BH261"/>
    <mergeCell ref="A262:B262"/>
    <mergeCell ref="C262:U262"/>
    <mergeCell ref="V262:X262"/>
    <mergeCell ref="Y262:AD262"/>
    <mergeCell ref="BC262:BH262"/>
    <mergeCell ref="AQ262:AV262"/>
    <mergeCell ref="AW262:BB262"/>
    <mergeCell ref="AE259:AJ259"/>
    <mergeCell ref="AK258:AP258"/>
    <mergeCell ref="AK259:AP259"/>
    <mergeCell ref="AQ258:AV258"/>
    <mergeCell ref="AW258:BB258"/>
    <mergeCell ref="AW259:BB259"/>
    <mergeCell ref="AW256:BB256"/>
    <mergeCell ref="AW261:BB261"/>
    <mergeCell ref="BC259:BH259"/>
    <mergeCell ref="A260:B260"/>
    <mergeCell ref="C260:U260"/>
    <mergeCell ref="V260:X260"/>
    <mergeCell ref="Y260:AD260"/>
    <mergeCell ref="AE258:AJ258"/>
    <mergeCell ref="AQ259:AV259"/>
    <mergeCell ref="Y259:AD259"/>
    <mergeCell ref="AQ257:AV257"/>
    <mergeCell ref="BC256:BH256"/>
    <mergeCell ref="A257:B257"/>
    <mergeCell ref="C257:U257"/>
    <mergeCell ref="V257:X257"/>
    <mergeCell ref="Y257:AD257"/>
    <mergeCell ref="AE257:AJ257"/>
    <mergeCell ref="AK256:AP256"/>
    <mergeCell ref="AK257:AP257"/>
    <mergeCell ref="AQ256:AV256"/>
    <mergeCell ref="A256:B256"/>
    <mergeCell ref="C256:U256"/>
    <mergeCell ref="V256:X256"/>
    <mergeCell ref="BC257:BH257"/>
    <mergeCell ref="A258:B258"/>
    <mergeCell ref="C258:U258"/>
    <mergeCell ref="V258:X258"/>
    <mergeCell ref="Y258:AD258"/>
    <mergeCell ref="BC258:BH258"/>
    <mergeCell ref="AE256:AJ256"/>
    <mergeCell ref="BC260:BH260"/>
    <mergeCell ref="A261:B261"/>
    <mergeCell ref="AQ252:AV252"/>
    <mergeCell ref="AW252:BB252"/>
    <mergeCell ref="AW257:BB257"/>
    <mergeCell ref="BC255:BH255"/>
    <mergeCell ref="A259:B259"/>
    <mergeCell ref="C259:U259"/>
    <mergeCell ref="V259:X259"/>
    <mergeCell ref="Y255:AD255"/>
    <mergeCell ref="AE255:AJ255"/>
    <mergeCell ref="AK254:AP254"/>
    <mergeCell ref="Y256:AD256"/>
    <mergeCell ref="AE254:AJ254"/>
    <mergeCell ref="AQ255:AV255"/>
    <mergeCell ref="AE252:AJ252"/>
    <mergeCell ref="AQ253:AV253"/>
    <mergeCell ref="BC252:BH252"/>
    <mergeCell ref="AW255:BB255"/>
    <mergeCell ref="BC253:BH253"/>
    <mergeCell ref="AQ254:AV254"/>
    <mergeCell ref="AW254:BB254"/>
    <mergeCell ref="A253:B253"/>
    <mergeCell ref="C253:U253"/>
    <mergeCell ref="V253:X253"/>
    <mergeCell ref="Y253:AD253"/>
    <mergeCell ref="AE253:AJ253"/>
    <mergeCell ref="AK252:AP252"/>
    <mergeCell ref="AK253:AP253"/>
    <mergeCell ref="A254:B254"/>
    <mergeCell ref="C254:U254"/>
    <mergeCell ref="V254:X254"/>
    <mergeCell ref="Y254:AD254"/>
    <mergeCell ref="BC254:BH254"/>
    <mergeCell ref="A255:B255"/>
    <mergeCell ref="C255:U255"/>
    <mergeCell ref="V255:X255"/>
    <mergeCell ref="AK255:AP255"/>
    <mergeCell ref="AE251:AJ251"/>
    <mergeCell ref="AK250:AP250"/>
    <mergeCell ref="AK251:AP251"/>
    <mergeCell ref="AQ250:AV250"/>
    <mergeCell ref="AW250:BB250"/>
    <mergeCell ref="AW251:BB251"/>
    <mergeCell ref="AW248:BB248"/>
    <mergeCell ref="AW253:BB253"/>
    <mergeCell ref="BC251:BH251"/>
    <mergeCell ref="A252:B252"/>
    <mergeCell ref="C252:U252"/>
    <mergeCell ref="V252:X252"/>
    <mergeCell ref="Y252:AD252"/>
    <mergeCell ref="AE250:AJ250"/>
    <mergeCell ref="AQ251:AV251"/>
    <mergeCell ref="Y251:AD251"/>
    <mergeCell ref="AQ249:AV249"/>
    <mergeCell ref="BC248:BH248"/>
    <mergeCell ref="A249:B249"/>
    <mergeCell ref="C249:U249"/>
    <mergeCell ref="V249:X249"/>
    <mergeCell ref="Y249:AD249"/>
    <mergeCell ref="AE249:AJ249"/>
    <mergeCell ref="AK248:AP248"/>
    <mergeCell ref="AK249:AP249"/>
    <mergeCell ref="AQ248:AV248"/>
    <mergeCell ref="A248:B248"/>
    <mergeCell ref="C248:U248"/>
    <mergeCell ref="A250:B250"/>
    <mergeCell ref="C250:U250"/>
    <mergeCell ref="V250:X250"/>
    <mergeCell ref="Y250:AD250"/>
    <mergeCell ref="BC250:BH250"/>
    <mergeCell ref="AE248:AJ248"/>
    <mergeCell ref="AQ244:AV244"/>
    <mergeCell ref="AW244:BB244"/>
    <mergeCell ref="AW249:BB249"/>
    <mergeCell ref="BC247:BH247"/>
    <mergeCell ref="A251:B251"/>
    <mergeCell ref="C251:U251"/>
    <mergeCell ref="V251:X251"/>
    <mergeCell ref="Y247:AD247"/>
    <mergeCell ref="AE247:AJ247"/>
    <mergeCell ref="AK246:AP246"/>
    <mergeCell ref="Y248:AD248"/>
    <mergeCell ref="AE246:AJ246"/>
    <mergeCell ref="AQ247:AV247"/>
    <mergeCell ref="AE244:AJ244"/>
    <mergeCell ref="AQ245:AV245"/>
    <mergeCell ref="BC244:BH244"/>
    <mergeCell ref="AW247:BB247"/>
    <mergeCell ref="BC245:BH245"/>
    <mergeCell ref="AQ246:AV246"/>
    <mergeCell ref="AW246:BB246"/>
    <mergeCell ref="A245:B245"/>
    <mergeCell ref="C245:U245"/>
    <mergeCell ref="V245:X245"/>
    <mergeCell ref="Y245:AD245"/>
    <mergeCell ref="A246:B246"/>
    <mergeCell ref="C246:U246"/>
    <mergeCell ref="V246:X246"/>
    <mergeCell ref="Y246:AD246"/>
    <mergeCell ref="BC246:BH246"/>
    <mergeCell ref="A247:B247"/>
    <mergeCell ref="A242:B242"/>
    <mergeCell ref="C242:U242"/>
    <mergeCell ref="V242:X242"/>
    <mergeCell ref="Y242:AD242"/>
    <mergeCell ref="BC242:BH242"/>
    <mergeCell ref="AE240:AJ240"/>
    <mergeCell ref="C247:U247"/>
    <mergeCell ref="V247:X247"/>
    <mergeCell ref="AK247:AP247"/>
    <mergeCell ref="AE243:AJ243"/>
    <mergeCell ref="AK242:AP242"/>
    <mergeCell ref="AK243:AP243"/>
    <mergeCell ref="AQ242:AV242"/>
    <mergeCell ref="AW242:BB242"/>
    <mergeCell ref="AW243:BB243"/>
    <mergeCell ref="V248:X248"/>
    <mergeCell ref="BC249:BH249"/>
    <mergeCell ref="AW245:BB245"/>
    <mergeCell ref="BC243:BH243"/>
    <mergeCell ref="A244:B244"/>
    <mergeCell ref="C244:U244"/>
    <mergeCell ref="V244:X244"/>
    <mergeCell ref="Y244:AD244"/>
    <mergeCell ref="AE242:AJ242"/>
    <mergeCell ref="AQ243:AV243"/>
    <mergeCell ref="Y243:AD243"/>
    <mergeCell ref="AE245:AJ245"/>
    <mergeCell ref="AK244:AP244"/>
    <mergeCell ref="AK245:AP245"/>
    <mergeCell ref="AK237:AP237"/>
    <mergeCell ref="A238:B238"/>
    <mergeCell ref="C238:U238"/>
    <mergeCell ref="V238:X238"/>
    <mergeCell ref="Y238:AD238"/>
    <mergeCell ref="BC238:BH238"/>
    <mergeCell ref="AW240:BB240"/>
    <mergeCell ref="AQ241:AV241"/>
    <mergeCell ref="BC240:BH240"/>
    <mergeCell ref="A241:B241"/>
    <mergeCell ref="C241:U241"/>
    <mergeCell ref="V241:X241"/>
    <mergeCell ref="Y241:AD241"/>
    <mergeCell ref="AE241:AJ241"/>
    <mergeCell ref="AK240:AP240"/>
    <mergeCell ref="AK241:AP241"/>
    <mergeCell ref="AQ240:AV240"/>
    <mergeCell ref="A240:B240"/>
    <mergeCell ref="C240:U240"/>
    <mergeCell ref="V240:X240"/>
    <mergeCell ref="BC241:BH241"/>
    <mergeCell ref="C233:U233"/>
    <mergeCell ref="V233:X233"/>
    <mergeCell ref="Y233:AD233"/>
    <mergeCell ref="AE233:AJ233"/>
    <mergeCell ref="AK232:AP232"/>
    <mergeCell ref="AK233:AP233"/>
    <mergeCell ref="AQ236:AV236"/>
    <mergeCell ref="AW236:BB236"/>
    <mergeCell ref="AW241:BB241"/>
    <mergeCell ref="BC239:BH239"/>
    <mergeCell ref="A243:B243"/>
    <mergeCell ref="C243:U243"/>
    <mergeCell ref="V243:X243"/>
    <mergeCell ref="Y239:AD239"/>
    <mergeCell ref="AE239:AJ239"/>
    <mergeCell ref="AK238:AP238"/>
    <mergeCell ref="Y240:AD240"/>
    <mergeCell ref="AE238:AJ238"/>
    <mergeCell ref="AQ239:AV239"/>
    <mergeCell ref="AE236:AJ236"/>
    <mergeCell ref="AQ237:AV237"/>
    <mergeCell ref="BC236:BH236"/>
    <mergeCell ref="AW239:BB239"/>
    <mergeCell ref="BC237:BH237"/>
    <mergeCell ref="AQ238:AV238"/>
    <mergeCell ref="AW238:BB238"/>
    <mergeCell ref="A237:B237"/>
    <mergeCell ref="C237:U237"/>
    <mergeCell ref="V237:X237"/>
    <mergeCell ref="Y237:AD237"/>
    <mergeCell ref="AE237:AJ237"/>
    <mergeCell ref="AK236:AP236"/>
    <mergeCell ref="BC233:BH233"/>
    <mergeCell ref="AE232:AJ232"/>
    <mergeCell ref="AQ233:AV233"/>
    <mergeCell ref="BC232:BH232"/>
    <mergeCell ref="AE229:AJ229"/>
    <mergeCell ref="AK229:AP229"/>
    <mergeCell ref="BC229:BH229"/>
    <mergeCell ref="A239:B239"/>
    <mergeCell ref="C239:U239"/>
    <mergeCell ref="V239:X239"/>
    <mergeCell ref="AK239:AP239"/>
    <mergeCell ref="BC234:BH234"/>
    <mergeCell ref="A235:B235"/>
    <mergeCell ref="C235:U235"/>
    <mergeCell ref="V235:X235"/>
    <mergeCell ref="Y235:AD235"/>
    <mergeCell ref="AE235:AJ235"/>
    <mergeCell ref="AK234:AP234"/>
    <mergeCell ref="AK235:AP235"/>
    <mergeCell ref="AQ234:AV234"/>
    <mergeCell ref="AW234:BB234"/>
    <mergeCell ref="AQ232:AV232"/>
    <mergeCell ref="AW232:BB232"/>
    <mergeCell ref="AW237:BB237"/>
    <mergeCell ref="BC235:BH235"/>
    <mergeCell ref="A236:B236"/>
    <mergeCell ref="C236:U236"/>
    <mergeCell ref="V236:X236"/>
    <mergeCell ref="Y236:AD236"/>
    <mergeCell ref="AE234:AJ234"/>
    <mergeCell ref="AQ235:AV235"/>
    <mergeCell ref="A233:B233"/>
    <mergeCell ref="AK227:AP227"/>
    <mergeCell ref="AQ227:AV227"/>
    <mergeCell ref="AW227:BB227"/>
    <mergeCell ref="BC225:BH225"/>
    <mergeCell ref="AW225:BB225"/>
    <mergeCell ref="BC227:BH227"/>
    <mergeCell ref="AW230:BB230"/>
    <mergeCell ref="C230:U230"/>
    <mergeCell ref="AK231:AP231"/>
    <mergeCell ref="AW231:BB231"/>
    <mergeCell ref="A230:B230"/>
    <mergeCell ref="AW235:BB235"/>
    <mergeCell ref="A234:B234"/>
    <mergeCell ref="C234:U234"/>
    <mergeCell ref="V234:X234"/>
    <mergeCell ref="Y234:AD234"/>
    <mergeCell ref="A229:B229"/>
    <mergeCell ref="C229:U229"/>
    <mergeCell ref="AQ231:AV231"/>
    <mergeCell ref="BC230:BH230"/>
    <mergeCell ref="A231:B231"/>
    <mergeCell ref="C231:U231"/>
    <mergeCell ref="V231:X231"/>
    <mergeCell ref="Y231:AD231"/>
    <mergeCell ref="AE231:AJ231"/>
    <mergeCell ref="AQ230:AV230"/>
    <mergeCell ref="AW233:BB233"/>
    <mergeCell ref="BC231:BH231"/>
    <mergeCell ref="A232:B232"/>
    <mergeCell ref="C232:U232"/>
    <mergeCell ref="V232:X232"/>
    <mergeCell ref="Y232:AD232"/>
    <mergeCell ref="AK225:AP225"/>
    <mergeCell ref="AK226:AP226"/>
    <mergeCell ref="AW223:BB223"/>
    <mergeCell ref="AE224:AJ224"/>
    <mergeCell ref="AE222:AJ222"/>
    <mergeCell ref="A224:B224"/>
    <mergeCell ref="C224:U224"/>
    <mergeCell ref="Y223:AD223"/>
    <mergeCell ref="AQ228:AV228"/>
    <mergeCell ref="AW228:BB228"/>
    <mergeCell ref="BC228:BH228"/>
    <mergeCell ref="V230:X230"/>
    <mergeCell ref="Y230:AD230"/>
    <mergeCell ref="AE230:AJ230"/>
    <mergeCell ref="AK230:AP230"/>
    <mergeCell ref="A225:B225"/>
    <mergeCell ref="C225:U225"/>
    <mergeCell ref="V225:X225"/>
    <mergeCell ref="Y225:AD225"/>
    <mergeCell ref="AK228:AP228"/>
    <mergeCell ref="AE225:AJ225"/>
    <mergeCell ref="A227:B227"/>
    <mergeCell ref="AQ229:AV229"/>
    <mergeCell ref="AW229:BB229"/>
    <mergeCell ref="C227:U227"/>
    <mergeCell ref="V227:X227"/>
    <mergeCell ref="Y227:AD227"/>
    <mergeCell ref="Y228:AD228"/>
    <mergeCell ref="AE228:AJ228"/>
    <mergeCell ref="V229:X229"/>
    <mergeCell ref="Y229:AD229"/>
    <mergeCell ref="AE227:AJ227"/>
    <mergeCell ref="V220:X220"/>
    <mergeCell ref="Y220:AD220"/>
    <mergeCell ref="AE219:AJ219"/>
    <mergeCell ref="A221:B221"/>
    <mergeCell ref="C221:U221"/>
    <mergeCell ref="C218:U218"/>
    <mergeCell ref="AE221:AJ221"/>
    <mergeCell ref="AK221:AP221"/>
    <mergeCell ref="BC222:BH222"/>
    <mergeCell ref="BC226:BH226"/>
    <mergeCell ref="AQ226:AV226"/>
    <mergeCell ref="BC224:BH224"/>
    <mergeCell ref="AQ225:AV225"/>
    <mergeCell ref="AW226:BB226"/>
    <mergeCell ref="BC223:BH223"/>
    <mergeCell ref="A228:B228"/>
    <mergeCell ref="C228:U228"/>
    <mergeCell ref="V228:X228"/>
    <mergeCell ref="AQ224:AV224"/>
    <mergeCell ref="AW224:BB224"/>
    <mergeCell ref="V224:X224"/>
    <mergeCell ref="Y224:AD224"/>
    <mergeCell ref="A226:B226"/>
    <mergeCell ref="C226:U226"/>
    <mergeCell ref="V226:X226"/>
    <mergeCell ref="Y226:AD226"/>
    <mergeCell ref="AE223:AJ223"/>
    <mergeCell ref="A223:B223"/>
    <mergeCell ref="C223:U223"/>
    <mergeCell ref="AE226:AJ226"/>
    <mergeCell ref="AQ223:AV223"/>
    <mergeCell ref="AK223:AP223"/>
    <mergeCell ref="A217:B217"/>
    <mergeCell ref="C217:U217"/>
    <mergeCell ref="V217:X217"/>
    <mergeCell ref="Y217:AD217"/>
    <mergeCell ref="A216:B216"/>
    <mergeCell ref="C216:U216"/>
    <mergeCell ref="V216:X216"/>
    <mergeCell ref="Y216:AD216"/>
    <mergeCell ref="BC217:BH217"/>
    <mergeCell ref="Y218:AD218"/>
    <mergeCell ref="AE217:AJ217"/>
    <mergeCell ref="AK217:AP217"/>
    <mergeCell ref="AK224:AP224"/>
    <mergeCell ref="AK222:AP222"/>
    <mergeCell ref="AQ222:AV222"/>
    <mergeCell ref="AW222:BB222"/>
    <mergeCell ref="AQ217:AV217"/>
    <mergeCell ref="AW217:BB217"/>
    <mergeCell ref="AK218:AP218"/>
    <mergeCell ref="V223:X223"/>
    <mergeCell ref="A222:B222"/>
    <mergeCell ref="C222:U222"/>
    <mergeCell ref="V222:X222"/>
    <mergeCell ref="Y222:AD222"/>
    <mergeCell ref="AW219:BB219"/>
    <mergeCell ref="AQ220:AV220"/>
    <mergeCell ref="V221:X221"/>
    <mergeCell ref="Y221:AD221"/>
    <mergeCell ref="AQ219:AV219"/>
    <mergeCell ref="AW220:BB220"/>
    <mergeCell ref="A220:B220"/>
    <mergeCell ref="C220:U220"/>
    <mergeCell ref="BC213:BH213"/>
    <mergeCell ref="A214:B214"/>
    <mergeCell ref="C214:U214"/>
    <mergeCell ref="V214:X214"/>
    <mergeCell ref="Y214:AD214"/>
    <mergeCell ref="AE213:AJ213"/>
    <mergeCell ref="AK213:AP213"/>
    <mergeCell ref="AQ213:AV213"/>
    <mergeCell ref="AW213:BB213"/>
    <mergeCell ref="BC215:BH215"/>
    <mergeCell ref="AW215:BB215"/>
    <mergeCell ref="AQ221:AV221"/>
    <mergeCell ref="AW221:BB221"/>
    <mergeCell ref="BC210:BH210"/>
    <mergeCell ref="BC211:BH211"/>
    <mergeCell ref="BC221:BH221"/>
    <mergeCell ref="BC214:BH214"/>
    <mergeCell ref="AQ218:AV218"/>
    <mergeCell ref="AW218:BB218"/>
    <mergeCell ref="A211:B211"/>
    <mergeCell ref="C211:U211"/>
    <mergeCell ref="V211:X211"/>
    <mergeCell ref="BC218:BH218"/>
    <mergeCell ref="A219:B219"/>
    <mergeCell ref="BC219:BH219"/>
    <mergeCell ref="AQ215:AV215"/>
    <mergeCell ref="AE216:AJ216"/>
    <mergeCell ref="AK216:AP216"/>
    <mergeCell ref="A215:B215"/>
    <mergeCell ref="C215:U215"/>
    <mergeCell ref="V215:X215"/>
    <mergeCell ref="BC216:BH216"/>
    <mergeCell ref="BC209:BH209"/>
    <mergeCell ref="A210:B210"/>
    <mergeCell ref="C210:U210"/>
    <mergeCell ref="V210:X210"/>
    <mergeCell ref="Y210:AD210"/>
    <mergeCell ref="AK209:AP209"/>
    <mergeCell ref="AE214:AJ214"/>
    <mergeCell ref="AK214:AP214"/>
    <mergeCell ref="Y215:AD215"/>
    <mergeCell ref="AE220:AJ220"/>
    <mergeCell ref="AK220:AP220"/>
    <mergeCell ref="V218:X218"/>
    <mergeCell ref="V213:X213"/>
    <mergeCell ref="Y213:AD213"/>
    <mergeCell ref="AE215:AJ215"/>
    <mergeCell ref="AK215:AP215"/>
    <mergeCell ref="AW216:BB216"/>
    <mergeCell ref="AQ214:AV214"/>
    <mergeCell ref="AW214:BB214"/>
    <mergeCell ref="A213:B213"/>
    <mergeCell ref="C213:U213"/>
    <mergeCell ref="A212:B212"/>
    <mergeCell ref="C212:U212"/>
    <mergeCell ref="V212:X212"/>
    <mergeCell ref="Y212:AD212"/>
    <mergeCell ref="BC220:BH220"/>
    <mergeCell ref="AK219:AP219"/>
    <mergeCell ref="C219:U219"/>
    <mergeCell ref="V219:X219"/>
    <mergeCell ref="Y219:AD219"/>
    <mergeCell ref="AE218:AJ218"/>
    <mergeCell ref="A218:B218"/>
    <mergeCell ref="A209:B209"/>
    <mergeCell ref="C209:U209"/>
    <mergeCell ref="V209:X209"/>
    <mergeCell ref="Y209:AD209"/>
    <mergeCell ref="AE209:AJ209"/>
    <mergeCell ref="AQ209:AV209"/>
    <mergeCell ref="AW209:BB209"/>
    <mergeCell ref="AE207:AJ207"/>
    <mergeCell ref="AK207:AP207"/>
    <mergeCell ref="AQ207:AV207"/>
    <mergeCell ref="AW207:BB207"/>
    <mergeCell ref="Y211:AD211"/>
    <mergeCell ref="AQ216:AV216"/>
    <mergeCell ref="AE210:AJ210"/>
    <mergeCell ref="AE211:AJ211"/>
    <mergeCell ref="AK211:AP211"/>
    <mergeCell ref="AQ211:AV211"/>
    <mergeCell ref="AW211:BB211"/>
    <mergeCell ref="AQ210:AV210"/>
    <mergeCell ref="AW210:BB210"/>
    <mergeCell ref="AK210:AP210"/>
    <mergeCell ref="C206:U206"/>
    <mergeCell ref="V206:X206"/>
    <mergeCell ref="Y206:AD206"/>
    <mergeCell ref="AE204:AJ204"/>
    <mergeCell ref="AK204:AP204"/>
    <mergeCell ref="AQ204:AV204"/>
    <mergeCell ref="AE205:AJ205"/>
    <mergeCell ref="AK205:AP205"/>
    <mergeCell ref="AQ205:AV205"/>
    <mergeCell ref="AW204:BB204"/>
    <mergeCell ref="AE208:AJ208"/>
    <mergeCell ref="AK208:AP208"/>
    <mergeCell ref="AQ208:AV208"/>
    <mergeCell ref="AW208:BB208"/>
    <mergeCell ref="BC206:BH206"/>
    <mergeCell ref="BC201:BH201"/>
    <mergeCell ref="A207:B207"/>
    <mergeCell ref="C207:U207"/>
    <mergeCell ref="V207:X207"/>
    <mergeCell ref="Y207:AD207"/>
    <mergeCell ref="BC208:BH208"/>
    <mergeCell ref="BC207:BH207"/>
    <mergeCell ref="A208:B208"/>
    <mergeCell ref="C208:U208"/>
    <mergeCell ref="V208:X208"/>
    <mergeCell ref="Y208:AD208"/>
    <mergeCell ref="AE206:AJ206"/>
    <mergeCell ref="AK206:AP206"/>
    <mergeCell ref="AQ206:AV206"/>
    <mergeCell ref="AW206:BB206"/>
    <mergeCell ref="A206:B206"/>
    <mergeCell ref="AW205:BB205"/>
    <mergeCell ref="A204:B204"/>
    <mergeCell ref="C204:U204"/>
    <mergeCell ref="V204:X204"/>
    <mergeCell ref="Y204:AD204"/>
    <mergeCell ref="AE203:AJ203"/>
    <mergeCell ref="AK203:AP203"/>
    <mergeCell ref="AQ203:AV203"/>
    <mergeCell ref="AW203:BB203"/>
    <mergeCell ref="AK201:AP201"/>
    <mergeCell ref="AQ201:AV201"/>
    <mergeCell ref="V201:X201"/>
    <mergeCell ref="Y201:AD201"/>
    <mergeCell ref="BC204:BH204"/>
    <mergeCell ref="A205:B205"/>
    <mergeCell ref="C205:U205"/>
    <mergeCell ref="V205:X205"/>
    <mergeCell ref="Y205:AD205"/>
    <mergeCell ref="BC205:BH205"/>
    <mergeCell ref="BC196:BH196"/>
    <mergeCell ref="AK197:AP197"/>
    <mergeCell ref="BC198:BH198"/>
    <mergeCell ref="AW197:BB197"/>
    <mergeCell ref="BC195:BH195"/>
    <mergeCell ref="AW200:BB200"/>
    <mergeCell ref="BC197:BH197"/>
    <mergeCell ref="AW195:BB195"/>
    <mergeCell ref="A195:B195"/>
    <mergeCell ref="A203:B203"/>
    <mergeCell ref="C203:U203"/>
    <mergeCell ref="V203:X203"/>
    <mergeCell ref="Y203:AD203"/>
    <mergeCell ref="AE201:AJ201"/>
    <mergeCell ref="AW201:BB201"/>
    <mergeCell ref="A201:B201"/>
    <mergeCell ref="C201:U201"/>
    <mergeCell ref="C199:U199"/>
    <mergeCell ref="V199:X199"/>
    <mergeCell ref="Y199:AD199"/>
    <mergeCell ref="AE199:AJ199"/>
    <mergeCell ref="AE198:AJ198"/>
    <mergeCell ref="AQ199:AV199"/>
    <mergeCell ref="AK199:AP199"/>
    <mergeCell ref="V202:X202"/>
    <mergeCell ref="Y202:AD202"/>
    <mergeCell ref="BC203:BH203"/>
    <mergeCell ref="V191:X191"/>
    <mergeCell ref="Y191:AD191"/>
    <mergeCell ref="AE191:AJ191"/>
    <mergeCell ref="AK190:AP190"/>
    <mergeCell ref="A190:B190"/>
    <mergeCell ref="C190:U190"/>
    <mergeCell ref="AK191:AP191"/>
    <mergeCell ref="Y190:AD190"/>
    <mergeCell ref="AE190:AJ190"/>
    <mergeCell ref="A200:B200"/>
    <mergeCell ref="C200:U200"/>
    <mergeCell ref="V200:X200"/>
    <mergeCell ref="Y200:AD200"/>
    <mergeCell ref="A198:B198"/>
    <mergeCell ref="BC200:BH200"/>
    <mergeCell ref="AW199:BB199"/>
    <mergeCell ref="BC199:BH199"/>
    <mergeCell ref="AE200:AJ200"/>
    <mergeCell ref="A199:B199"/>
    <mergeCell ref="A197:B197"/>
    <mergeCell ref="C197:U197"/>
    <mergeCell ref="AE195:AJ195"/>
    <mergeCell ref="AK200:AP200"/>
    <mergeCell ref="AQ200:AV200"/>
    <mergeCell ref="AQ197:AV197"/>
    <mergeCell ref="C198:U198"/>
    <mergeCell ref="V198:X198"/>
    <mergeCell ref="Y198:AD198"/>
    <mergeCell ref="AQ195:AV195"/>
    <mergeCell ref="AK198:AP198"/>
    <mergeCell ref="AQ198:AV198"/>
    <mergeCell ref="AW198:BB198"/>
    <mergeCell ref="V186:X186"/>
    <mergeCell ref="Y186:AD186"/>
    <mergeCell ref="AE186:AJ186"/>
    <mergeCell ref="AK185:AP185"/>
    <mergeCell ref="C185:U185"/>
    <mergeCell ref="BC186:BH186"/>
    <mergeCell ref="A188:B188"/>
    <mergeCell ref="C188:U188"/>
    <mergeCell ref="V188:X188"/>
    <mergeCell ref="Y188:AD188"/>
    <mergeCell ref="AE188:AJ188"/>
    <mergeCell ref="AK186:AP186"/>
    <mergeCell ref="AW186:BB186"/>
    <mergeCell ref="Y187:AD187"/>
    <mergeCell ref="AE187:AJ187"/>
    <mergeCell ref="BC188:BH188"/>
    <mergeCell ref="AQ196:AV196"/>
    <mergeCell ref="AQ190:AV190"/>
    <mergeCell ref="AW196:BB196"/>
    <mergeCell ref="AW192:BB192"/>
    <mergeCell ref="AW190:BB190"/>
    <mergeCell ref="A193:B193"/>
    <mergeCell ref="C193:U193"/>
    <mergeCell ref="V193:X193"/>
    <mergeCell ref="Y193:AD193"/>
    <mergeCell ref="AE193:AJ193"/>
    <mergeCell ref="AK192:AP192"/>
    <mergeCell ref="AK193:AP193"/>
    <mergeCell ref="BC193:BH193"/>
    <mergeCell ref="AW193:BB193"/>
    <mergeCell ref="BC190:BH190"/>
    <mergeCell ref="A191:B191"/>
    <mergeCell ref="A189:B189"/>
    <mergeCell ref="C189:U189"/>
    <mergeCell ref="V189:X189"/>
    <mergeCell ref="Y189:AD189"/>
    <mergeCell ref="AE189:AJ189"/>
    <mergeCell ref="AK188:AP188"/>
    <mergeCell ref="AQ188:AV188"/>
    <mergeCell ref="BC189:BH189"/>
    <mergeCell ref="AK189:AP189"/>
    <mergeCell ref="AW185:BB185"/>
    <mergeCell ref="BC183:BH183"/>
    <mergeCell ref="A184:B184"/>
    <mergeCell ref="C184:U184"/>
    <mergeCell ref="V184:X184"/>
    <mergeCell ref="Y184:AD184"/>
    <mergeCell ref="AE184:AJ184"/>
    <mergeCell ref="AK183:AP183"/>
    <mergeCell ref="A185:B185"/>
    <mergeCell ref="V185:X185"/>
    <mergeCell ref="Y185:AD185"/>
    <mergeCell ref="AE185:AJ185"/>
    <mergeCell ref="AK184:AP184"/>
    <mergeCell ref="AW184:BB184"/>
    <mergeCell ref="AQ184:AV184"/>
    <mergeCell ref="AQ185:AV185"/>
    <mergeCell ref="AQ186:AV186"/>
    <mergeCell ref="BC184:BH184"/>
    <mergeCell ref="AW183:BB183"/>
    <mergeCell ref="AW188:BB188"/>
    <mergeCell ref="BC185:BH185"/>
    <mergeCell ref="A186:B186"/>
    <mergeCell ref="C186:U186"/>
    <mergeCell ref="AQ182:AV182"/>
    <mergeCell ref="BC181:BH181"/>
    <mergeCell ref="A182:B182"/>
    <mergeCell ref="C182:U182"/>
    <mergeCell ref="V182:X182"/>
    <mergeCell ref="Y182:AD182"/>
    <mergeCell ref="AE182:AJ182"/>
    <mergeCell ref="AK181:AP181"/>
    <mergeCell ref="A181:B181"/>
    <mergeCell ref="C181:U181"/>
    <mergeCell ref="BC182:BH182"/>
    <mergeCell ref="A183:B183"/>
    <mergeCell ref="C183:U183"/>
    <mergeCell ref="V183:X183"/>
    <mergeCell ref="Y183:AD183"/>
    <mergeCell ref="AE183:AJ183"/>
    <mergeCell ref="AK182:AP182"/>
    <mergeCell ref="AW182:BB182"/>
    <mergeCell ref="AQ183:AV183"/>
    <mergeCell ref="V179:X179"/>
    <mergeCell ref="Y179:AD179"/>
    <mergeCell ref="AE179:AJ179"/>
    <mergeCell ref="AK178:AP178"/>
    <mergeCell ref="AW178:BB178"/>
    <mergeCell ref="AQ178:AV178"/>
    <mergeCell ref="BC179:BH179"/>
    <mergeCell ref="A180:B180"/>
    <mergeCell ref="C180:U180"/>
    <mergeCell ref="V180:X180"/>
    <mergeCell ref="Y180:AD180"/>
    <mergeCell ref="AE180:AJ180"/>
    <mergeCell ref="AK179:AP179"/>
    <mergeCell ref="BC180:BH180"/>
    <mergeCell ref="V181:X181"/>
    <mergeCell ref="Y181:AD181"/>
    <mergeCell ref="AE181:AJ181"/>
    <mergeCell ref="AK180:AP180"/>
    <mergeCell ref="AW180:BB180"/>
    <mergeCell ref="AQ180:AV180"/>
    <mergeCell ref="AQ181:AV181"/>
    <mergeCell ref="A176:B176"/>
    <mergeCell ref="C176:U176"/>
    <mergeCell ref="V176:X176"/>
    <mergeCell ref="Y176:AD176"/>
    <mergeCell ref="AE176:AJ176"/>
    <mergeCell ref="AK175:AP175"/>
    <mergeCell ref="BC176:BH176"/>
    <mergeCell ref="A175:B175"/>
    <mergeCell ref="C175:U175"/>
    <mergeCell ref="V177:X177"/>
    <mergeCell ref="Y177:AD177"/>
    <mergeCell ref="AE177:AJ177"/>
    <mergeCell ref="AK176:AP176"/>
    <mergeCell ref="AW176:BB176"/>
    <mergeCell ref="AQ176:AV176"/>
    <mergeCell ref="AW181:BB181"/>
    <mergeCell ref="AQ177:AV177"/>
    <mergeCell ref="AW179:BB179"/>
    <mergeCell ref="AQ179:AV179"/>
    <mergeCell ref="BC177:BH177"/>
    <mergeCell ref="A178:B178"/>
    <mergeCell ref="C178:U178"/>
    <mergeCell ref="V178:X178"/>
    <mergeCell ref="Y178:AD178"/>
    <mergeCell ref="AE178:AJ178"/>
    <mergeCell ref="AK177:AP177"/>
    <mergeCell ref="A177:B177"/>
    <mergeCell ref="C177:U177"/>
    <mergeCell ref="AW177:BB177"/>
    <mergeCell ref="BC178:BH178"/>
    <mergeCell ref="A179:B179"/>
    <mergeCell ref="C179:U179"/>
    <mergeCell ref="AW175:BB175"/>
    <mergeCell ref="V175:X175"/>
    <mergeCell ref="BC173:BH173"/>
    <mergeCell ref="A174:B174"/>
    <mergeCell ref="C174:U174"/>
    <mergeCell ref="V174:X174"/>
    <mergeCell ref="Y174:AD174"/>
    <mergeCell ref="AE174:AJ174"/>
    <mergeCell ref="AK173:AP173"/>
    <mergeCell ref="A173:B173"/>
    <mergeCell ref="C173:U173"/>
    <mergeCell ref="BC174:BH174"/>
    <mergeCell ref="Y175:AD175"/>
    <mergeCell ref="AE175:AJ175"/>
    <mergeCell ref="AK174:AP174"/>
    <mergeCell ref="AW174:BB174"/>
    <mergeCell ref="AQ174:AV174"/>
    <mergeCell ref="AQ175:AV175"/>
    <mergeCell ref="BC175:BH175"/>
    <mergeCell ref="Y171:AD171"/>
    <mergeCell ref="AE171:AJ171"/>
    <mergeCell ref="AK170:AP170"/>
    <mergeCell ref="AW170:BB170"/>
    <mergeCell ref="AQ170:AV170"/>
    <mergeCell ref="AQ171:AV171"/>
    <mergeCell ref="BC171:BH171"/>
    <mergeCell ref="A172:B172"/>
    <mergeCell ref="C172:U172"/>
    <mergeCell ref="V172:X172"/>
    <mergeCell ref="Y172:AD172"/>
    <mergeCell ref="AE172:AJ172"/>
    <mergeCell ref="AK171:AP171"/>
    <mergeCell ref="BC172:BH172"/>
    <mergeCell ref="V173:X173"/>
    <mergeCell ref="Y173:AD173"/>
    <mergeCell ref="AE173:AJ173"/>
    <mergeCell ref="AK172:AP172"/>
    <mergeCell ref="AW172:BB172"/>
    <mergeCell ref="AQ172:AV172"/>
    <mergeCell ref="AQ173:AV173"/>
    <mergeCell ref="A168:B168"/>
    <mergeCell ref="C168:U168"/>
    <mergeCell ref="V168:X168"/>
    <mergeCell ref="Y168:AD168"/>
    <mergeCell ref="AE168:AJ168"/>
    <mergeCell ref="AK167:AP167"/>
    <mergeCell ref="BC168:BH168"/>
    <mergeCell ref="A167:B167"/>
    <mergeCell ref="C167:U167"/>
    <mergeCell ref="V169:X169"/>
    <mergeCell ref="Y169:AD169"/>
    <mergeCell ref="AE169:AJ169"/>
    <mergeCell ref="AK168:AP168"/>
    <mergeCell ref="AW168:BB168"/>
    <mergeCell ref="AQ168:AV168"/>
    <mergeCell ref="AW173:BB173"/>
    <mergeCell ref="AQ169:AV169"/>
    <mergeCell ref="AW171:BB171"/>
    <mergeCell ref="BC169:BH169"/>
    <mergeCell ref="A170:B170"/>
    <mergeCell ref="C170:U170"/>
    <mergeCell ref="V170:X170"/>
    <mergeCell ref="Y170:AD170"/>
    <mergeCell ref="AE170:AJ170"/>
    <mergeCell ref="AK169:AP169"/>
    <mergeCell ref="A169:B169"/>
    <mergeCell ref="C169:U169"/>
    <mergeCell ref="AW169:BB169"/>
    <mergeCell ref="BC170:BH170"/>
    <mergeCell ref="A171:B171"/>
    <mergeCell ref="C171:U171"/>
    <mergeCell ref="V171:X171"/>
    <mergeCell ref="AW167:BB167"/>
    <mergeCell ref="V167:X167"/>
    <mergeCell ref="BC165:BH165"/>
    <mergeCell ref="A166:B166"/>
    <mergeCell ref="C166:U166"/>
    <mergeCell ref="V166:X166"/>
    <mergeCell ref="Y166:AD166"/>
    <mergeCell ref="AE166:AJ166"/>
    <mergeCell ref="AK165:AP165"/>
    <mergeCell ref="A165:B165"/>
    <mergeCell ref="C165:U165"/>
    <mergeCell ref="BC166:BH166"/>
    <mergeCell ref="Y167:AD167"/>
    <mergeCell ref="AE167:AJ167"/>
    <mergeCell ref="AK166:AP166"/>
    <mergeCell ref="AW166:BB166"/>
    <mergeCell ref="AQ166:AV166"/>
    <mergeCell ref="AQ167:AV167"/>
    <mergeCell ref="BC167:BH167"/>
    <mergeCell ref="Y163:AD163"/>
    <mergeCell ref="AE163:AJ163"/>
    <mergeCell ref="AK162:AP162"/>
    <mergeCell ref="AW162:BB162"/>
    <mergeCell ref="AQ162:AV162"/>
    <mergeCell ref="AQ163:AV163"/>
    <mergeCell ref="BC163:BH163"/>
    <mergeCell ref="A164:B164"/>
    <mergeCell ref="C164:U164"/>
    <mergeCell ref="V164:X164"/>
    <mergeCell ref="Y164:AD164"/>
    <mergeCell ref="AE164:AJ164"/>
    <mergeCell ref="AK163:AP163"/>
    <mergeCell ref="BC164:BH164"/>
    <mergeCell ref="V165:X165"/>
    <mergeCell ref="Y165:AD165"/>
    <mergeCell ref="AE165:AJ165"/>
    <mergeCell ref="AK164:AP164"/>
    <mergeCell ref="AW164:BB164"/>
    <mergeCell ref="AQ164:AV164"/>
    <mergeCell ref="AQ165:AV165"/>
    <mergeCell ref="A160:B160"/>
    <mergeCell ref="C160:U160"/>
    <mergeCell ref="V160:X160"/>
    <mergeCell ref="Y160:AD160"/>
    <mergeCell ref="AE160:AJ160"/>
    <mergeCell ref="AK159:AP159"/>
    <mergeCell ref="BC160:BH160"/>
    <mergeCell ref="A159:B159"/>
    <mergeCell ref="C159:U159"/>
    <mergeCell ref="V161:X161"/>
    <mergeCell ref="Y161:AD161"/>
    <mergeCell ref="AE161:AJ161"/>
    <mergeCell ref="AK160:AP160"/>
    <mergeCell ref="AW160:BB160"/>
    <mergeCell ref="AQ160:AV160"/>
    <mergeCell ref="AW165:BB165"/>
    <mergeCell ref="AQ161:AV161"/>
    <mergeCell ref="AW163:BB163"/>
    <mergeCell ref="BC161:BH161"/>
    <mergeCell ref="A162:B162"/>
    <mergeCell ref="C162:U162"/>
    <mergeCell ref="V162:X162"/>
    <mergeCell ref="Y162:AD162"/>
    <mergeCell ref="AE162:AJ162"/>
    <mergeCell ref="AK161:AP161"/>
    <mergeCell ref="A161:B161"/>
    <mergeCell ref="C161:U161"/>
    <mergeCell ref="AW161:BB161"/>
    <mergeCell ref="BC162:BH162"/>
    <mergeCell ref="A163:B163"/>
    <mergeCell ref="C163:U163"/>
    <mergeCell ref="V163:X163"/>
    <mergeCell ref="V156:X156"/>
    <mergeCell ref="Y156:AD156"/>
    <mergeCell ref="AE156:AJ156"/>
    <mergeCell ref="AK155:AP155"/>
    <mergeCell ref="BC156:BH156"/>
    <mergeCell ref="V157:X157"/>
    <mergeCell ref="Y157:AD157"/>
    <mergeCell ref="AE157:AJ157"/>
    <mergeCell ref="AK156:AP156"/>
    <mergeCell ref="AW156:BB156"/>
    <mergeCell ref="AQ156:AV156"/>
    <mergeCell ref="AQ157:AV157"/>
    <mergeCell ref="AW159:BB159"/>
    <mergeCell ref="V159:X159"/>
    <mergeCell ref="BC157:BH157"/>
    <mergeCell ref="A158:B158"/>
    <mergeCell ref="C158:U158"/>
    <mergeCell ref="V158:X158"/>
    <mergeCell ref="Y158:AD158"/>
    <mergeCell ref="AE158:AJ158"/>
    <mergeCell ref="AK157:AP157"/>
    <mergeCell ref="A157:B157"/>
    <mergeCell ref="C157:U157"/>
    <mergeCell ref="BC158:BH158"/>
    <mergeCell ref="Y159:AD159"/>
    <mergeCell ref="AE159:AJ159"/>
    <mergeCell ref="AK158:AP158"/>
    <mergeCell ref="AW158:BB158"/>
    <mergeCell ref="AQ158:AV158"/>
    <mergeCell ref="AQ159:AV159"/>
    <mergeCell ref="BC159:BH159"/>
    <mergeCell ref="BC153:BH153"/>
    <mergeCell ref="A154:B154"/>
    <mergeCell ref="C154:U154"/>
    <mergeCell ref="V154:X154"/>
    <mergeCell ref="Y154:AD154"/>
    <mergeCell ref="AE154:AJ154"/>
    <mergeCell ref="AK153:AP153"/>
    <mergeCell ref="A153:B153"/>
    <mergeCell ref="C153:U153"/>
    <mergeCell ref="AW153:BB153"/>
    <mergeCell ref="V153:X153"/>
    <mergeCell ref="BC154:BH154"/>
    <mergeCell ref="A155:B155"/>
    <mergeCell ref="C155:U155"/>
    <mergeCell ref="V155:X155"/>
    <mergeCell ref="Y155:AD155"/>
    <mergeCell ref="AE155:AJ155"/>
    <mergeCell ref="AK154:AP154"/>
    <mergeCell ref="AW154:BB154"/>
    <mergeCell ref="AQ154:AV154"/>
    <mergeCell ref="AQ155:AV155"/>
    <mergeCell ref="BC155:BH155"/>
    <mergeCell ref="BC150:BH150"/>
    <mergeCell ref="A148:B148"/>
    <mergeCell ref="C148:U148"/>
    <mergeCell ref="V148:X148"/>
    <mergeCell ref="Y148:AD148"/>
    <mergeCell ref="AE148:AJ148"/>
    <mergeCell ref="C151:U151"/>
    <mergeCell ref="V151:X151"/>
    <mergeCell ref="Y151:AD151"/>
    <mergeCell ref="AE151:AJ151"/>
    <mergeCell ref="AK150:AP150"/>
    <mergeCell ref="AW150:BB150"/>
    <mergeCell ref="AQ150:AV150"/>
    <mergeCell ref="AQ151:AV151"/>
    <mergeCell ref="BC151:BH151"/>
    <mergeCell ref="A152:B152"/>
    <mergeCell ref="C152:U152"/>
    <mergeCell ref="V152:X152"/>
    <mergeCell ref="Y152:AD152"/>
    <mergeCell ref="AE152:AJ152"/>
    <mergeCell ref="AK151:AP151"/>
    <mergeCell ref="BC152:BH152"/>
    <mergeCell ref="AW151:BB151"/>
    <mergeCell ref="A151:B151"/>
    <mergeCell ref="AK152:AP152"/>
    <mergeCell ref="AW152:BB152"/>
    <mergeCell ref="AQ152:AV152"/>
    <mergeCell ref="AQ138:AV138"/>
    <mergeCell ref="AE147:AJ147"/>
    <mergeCell ref="AK147:AP147"/>
    <mergeCell ref="AW139:BB139"/>
    <mergeCell ref="AK138:AP138"/>
    <mergeCell ref="BC148:BH148"/>
    <mergeCell ref="A149:B149"/>
    <mergeCell ref="C149:U149"/>
    <mergeCell ref="V149:X149"/>
    <mergeCell ref="Y149:AD149"/>
    <mergeCell ref="AE149:AJ149"/>
    <mergeCell ref="AW148:BB148"/>
    <mergeCell ref="AW149:BB149"/>
    <mergeCell ref="AQ149:AV149"/>
    <mergeCell ref="BC149:BH149"/>
    <mergeCell ref="AK149:AP149"/>
    <mergeCell ref="A144:B144"/>
    <mergeCell ref="C145:U145"/>
    <mergeCell ref="V145:X145"/>
    <mergeCell ref="V144:X144"/>
    <mergeCell ref="Y144:AD144"/>
    <mergeCell ref="AE144:AJ144"/>
    <mergeCell ref="A138:B138"/>
    <mergeCell ref="C138:U138"/>
    <mergeCell ref="V138:X138"/>
    <mergeCell ref="Y138:AD138"/>
    <mergeCell ref="AE138:AJ138"/>
    <mergeCell ref="BC145:BH145"/>
    <mergeCell ref="AQ142:AV142"/>
    <mergeCell ref="AW142:BB142"/>
    <mergeCell ref="AW144:BB144"/>
    <mergeCell ref="BC143:BH143"/>
    <mergeCell ref="AK187:AP187"/>
    <mergeCell ref="AQ187:AV187"/>
    <mergeCell ref="AW187:BB187"/>
    <mergeCell ref="AK202:AP202"/>
    <mergeCell ref="AQ202:AV202"/>
    <mergeCell ref="A145:B145"/>
    <mergeCell ref="A147:B147"/>
    <mergeCell ref="C147:U147"/>
    <mergeCell ref="V147:X147"/>
    <mergeCell ref="Y147:AD147"/>
    <mergeCell ref="Y145:AD145"/>
    <mergeCell ref="AE145:AJ145"/>
    <mergeCell ref="A146:B146"/>
    <mergeCell ref="C146:U146"/>
    <mergeCell ref="V146:X146"/>
    <mergeCell ref="Y146:AD146"/>
    <mergeCell ref="AE146:AJ146"/>
    <mergeCell ref="A150:B150"/>
    <mergeCell ref="C150:U150"/>
    <mergeCell ref="V150:X150"/>
    <mergeCell ref="Y150:AD150"/>
    <mergeCell ref="AE150:AJ150"/>
    <mergeCell ref="Y153:AD153"/>
    <mergeCell ref="AE153:AJ153"/>
    <mergeCell ref="AW157:BB157"/>
    <mergeCell ref="AQ153:AV153"/>
    <mergeCell ref="AW155:BB155"/>
    <mergeCell ref="A156:B156"/>
    <mergeCell ref="C156:U156"/>
    <mergeCell ref="AK145:AP145"/>
    <mergeCell ref="AQ145:AV145"/>
    <mergeCell ref="AW145:BB145"/>
    <mergeCell ref="BC144:BH144"/>
    <mergeCell ref="AK142:AP142"/>
    <mergeCell ref="AW138:BB138"/>
    <mergeCell ref="AE212:AJ212"/>
    <mergeCell ref="AK212:AP212"/>
    <mergeCell ref="AQ212:AV212"/>
    <mergeCell ref="AW212:BB212"/>
    <mergeCell ref="BC212:BH212"/>
    <mergeCell ref="A143:B143"/>
    <mergeCell ref="C143:U143"/>
    <mergeCell ref="V143:X143"/>
    <mergeCell ref="Y143:AD143"/>
    <mergeCell ref="AE143:AJ143"/>
    <mergeCell ref="AK143:AP143"/>
    <mergeCell ref="AQ143:AV143"/>
    <mergeCell ref="AK148:AP148"/>
    <mergeCell ref="AQ148:AV148"/>
    <mergeCell ref="AK144:AP144"/>
    <mergeCell ref="C144:U144"/>
    <mergeCell ref="BC187:BH187"/>
    <mergeCell ref="AE202:AJ202"/>
    <mergeCell ref="A187:B187"/>
    <mergeCell ref="C187:U187"/>
    <mergeCell ref="V187:X187"/>
    <mergeCell ref="V190:X190"/>
    <mergeCell ref="C196:U196"/>
    <mergeCell ref="C194:U194"/>
    <mergeCell ref="V194:X194"/>
    <mergeCell ref="Y194:AD194"/>
    <mergeCell ref="AE194:AJ194"/>
    <mergeCell ref="A202:B202"/>
    <mergeCell ref="C202:U202"/>
    <mergeCell ref="A134:B134"/>
    <mergeCell ref="C134:U134"/>
    <mergeCell ref="V134:X134"/>
    <mergeCell ref="Y134:AD134"/>
    <mergeCell ref="AE134:AJ134"/>
    <mergeCell ref="AK134:AP134"/>
    <mergeCell ref="AQ134:AV134"/>
    <mergeCell ref="AW134:BB134"/>
    <mergeCell ref="Y136:AD136"/>
    <mergeCell ref="AE136:AJ136"/>
    <mergeCell ref="AK136:AP136"/>
    <mergeCell ref="AQ136:AV136"/>
    <mergeCell ref="AW136:BB136"/>
    <mergeCell ref="AW137:BB137"/>
    <mergeCell ref="BC136:BH136"/>
    <mergeCell ref="A137:B137"/>
    <mergeCell ref="C137:U137"/>
    <mergeCell ref="V137:X137"/>
    <mergeCell ref="Y137:AD137"/>
    <mergeCell ref="AE137:AJ137"/>
    <mergeCell ref="AK137:AP137"/>
    <mergeCell ref="AQ137:AV137"/>
    <mergeCell ref="BC137:BH137"/>
    <mergeCell ref="C136:U136"/>
    <mergeCell ref="A130:B130"/>
    <mergeCell ref="C130:U130"/>
    <mergeCell ref="V130:X130"/>
    <mergeCell ref="Y130:AD130"/>
    <mergeCell ref="A136:B136"/>
    <mergeCell ref="A132:B132"/>
    <mergeCell ref="C132:U132"/>
    <mergeCell ref="V132:X132"/>
    <mergeCell ref="Y132:AD132"/>
    <mergeCell ref="AE130:AJ130"/>
    <mergeCell ref="AK130:AP130"/>
    <mergeCell ref="AQ130:AV130"/>
    <mergeCell ref="AW130:BB130"/>
    <mergeCell ref="BC130:BH130"/>
    <mergeCell ref="A131:B131"/>
    <mergeCell ref="C131:U131"/>
    <mergeCell ref="V131:X131"/>
    <mergeCell ref="Y131:AD131"/>
    <mergeCell ref="AE131:AJ131"/>
    <mergeCell ref="AK131:AP131"/>
    <mergeCell ref="AQ131:AV131"/>
    <mergeCell ref="AW131:BB131"/>
    <mergeCell ref="BC131:BH131"/>
    <mergeCell ref="AW133:BB133"/>
    <mergeCell ref="AQ133:AV133"/>
    <mergeCell ref="A133:B133"/>
    <mergeCell ref="C133:U133"/>
    <mergeCell ref="V133:X133"/>
    <mergeCell ref="Y133:AD133"/>
    <mergeCell ref="AE133:AJ133"/>
    <mergeCell ref="BC134:BH134"/>
    <mergeCell ref="BC133:BH133"/>
    <mergeCell ref="A128:B128"/>
    <mergeCell ref="C128:U128"/>
    <mergeCell ref="V128:X128"/>
    <mergeCell ref="Y128:AD128"/>
    <mergeCell ref="AE128:AJ128"/>
    <mergeCell ref="AK128:AP128"/>
    <mergeCell ref="AQ128:AV128"/>
    <mergeCell ref="AW128:BB128"/>
    <mergeCell ref="BC128:BH128"/>
    <mergeCell ref="A129:B129"/>
    <mergeCell ref="C129:U129"/>
    <mergeCell ref="V129:X129"/>
    <mergeCell ref="Y129:AD129"/>
    <mergeCell ref="AE129:AJ129"/>
    <mergeCell ref="AK129:AP129"/>
    <mergeCell ref="AQ129:AV129"/>
    <mergeCell ref="AW129:BB129"/>
    <mergeCell ref="BC129:BH129"/>
    <mergeCell ref="A126:B126"/>
    <mergeCell ref="C126:U126"/>
    <mergeCell ref="V126:X126"/>
    <mergeCell ref="Y126:AD126"/>
    <mergeCell ref="AE126:AJ126"/>
    <mergeCell ref="AK126:AP126"/>
    <mergeCell ref="AQ126:AV126"/>
    <mergeCell ref="AW126:BB126"/>
    <mergeCell ref="BC126:BH126"/>
    <mergeCell ref="A127:B127"/>
    <mergeCell ref="C127:U127"/>
    <mergeCell ref="V127:X127"/>
    <mergeCell ref="Y127:AD127"/>
    <mergeCell ref="AE127:AJ127"/>
    <mergeCell ref="AK127:AP127"/>
    <mergeCell ref="AQ127:AV127"/>
    <mergeCell ref="AW127:BB127"/>
    <mergeCell ref="BC127:BH127"/>
    <mergeCell ref="A124:B124"/>
    <mergeCell ref="C124:U124"/>
    <mergeCell ref="V124:X124"/>
    <mergeCell ref="Y124:AD124"/>
    <mergeCell ref="AE124:AJ124"/>
    <mergeCell ref="AK124:AP124"/>
    <mergeCell ref="AQ124:AV124"/>
    <mergeCell ref="AW124:BB124"/>
    <mergeCell ref="BC124:BH124"/>
    <mergeCell ref="A125:B125"/>
    <mergeCell ref="C125:U125"/>
    <mergeCell ref="V125:X125"/>
    <mergeCell ref="Y125:AD125"/>
    <mergeCell ref="AE125:AJ125"/>
    <mergeCell ref="AK125:AP125"/>
    <mergeCell ref="AQ125:AV125"/>
    <mergeCell ref="AW125:BB125"/>
    <mergeCell ref="BC125:BH125"/>
    <mergeCell ref="A122:B122"/>
    <mergeCell ref="C122:U122"/>
    <mergeCell ref="V122:X122"/>
    <mergeCell ref="Y122:AD122"/>
    <mergeCell ref="AE122:AJ122"/>
    <mergeCell ref="AK122:AP122"/>
    <mergeCell ref="AQ122:AV122"/>
    <mergeCell ref="AW122:BB122"/>
    <mergeCell ref="BC122:BH122"/>
    <mergeCell ref="A123:B123"/>
    <mergeCell ref="C123:U123"/>
    <mergeCell ref="V123:X123"/>
    <mergeCell ref="Y123:AD123"/>
    <mergeCell ref="AE123:AJ123"/>
    <mergeCell ref="AK123:AP123"/>
    <mergeCell ref="AQ123:AV123"/>
    <mergeCell ref="AW123:BB123"/>
    <mergeCell ref="BC123:BH123"/>
    <mergeCell ref="A120:B120"/>
    <mergeCell ref="C120:U120"/>
    <mergeCell ref="V120:X120"/>
    <mergeCell ref="Y120:AD120"/>
    <mergeCell ref="AE120:AJ120"/>
    <mergeCell ref="AK120:AP120"/>
    <mergeCell ref="AQ120:AV120"/>
    <mergeCell ref="AW120:BB120"/>
    <mergeCell ref="BC120:BH120"/>
    <mergeCell ref="A121:B121"/>
    <mergeCell ref="C121:U121"/>
    <mergeCell ref="V121:X121"/>
    <mergeCell ref="Y121:AD121"/>
    <mergeCell ref="AE121:AJ121"/>
    <mergeCell ref="AK121:AP121"/>
    <mergeCell ref="AQ121:AV121"/>
    <mergeCell ref="AW121:BB121"/>
    <mergeCell ref="BC121:BH121"/>
    <mergeCell ref="A119:B119"/>
    <mergeCell ref="C119:U119"/>
    <mergeCell ref="V119:X119"/>
    <mergeCell ref="Y119:AD119"/>
    <mergeCell ref="AE119:AJ119"/>
    <mergeCell ref="AK119:AP119"/>
    <mergeCell ref="AQ119:AV119"/>
    <mergeCell ref="AW119:BB119"/>
    <mergeCell ref="BC119:BH119"/>
    <mergeCell ref="AK118:AP118"/>
    <mergeCell ref="AQ118:AV118"/>
    <mergeCell ref="AW118:BB118"/>
    <mergeCell ref="A118:B118"/>
    <mergeCell ref="C118:U118"/>
    <mergeCell ref="V118:X118"/>
    <mergeCell ref="AE118:AJ118"/>
    <mergeCell ref="BC118:BH118"/>
    <mergeCell ref="A116:B116"/>
    <mergeCell ref="C116:U116"/>
    <mergeCell ref="V116:X116"/>
    <mergeCell ref="Y116:AD116"/>
    <mergeCell ref="AE116:AJ116"/>
    <mergeCell ref="AK116:AP116"/>
    <mergeCell ref="AQ116:AV116"/>
    <mergeCell ref="AW116:BB116"/>
    <mergeCell ref="BC116:BH116"/>
    <mergeCell ref="A117:B117"/>
    <mergeCell ref="C117:U117"/>
    <mergeCell ref="V117:X117"/>
    <mergeCell ref="Y117:AD117"/>
    <mergeCell ref="AE117:AJ117"/>
    <mergeCell ref="AK117:AP117"/>
    <mergeCell ref="AQ117:AV117"/>
    <mergeCell ref="AW117:BB117"/>
    <mergeCell ref="BC117:BH117"/>
    <mergeCell ref="A114:B114"/>
    <mergeCell ref="C114:U114"/>
    <mergeCell ref="V114:X114"/>
    <mergeCell ref="Y114:AD114"/>
    <mergeCell ref="AE114:AJ114"/>
    <mergeCell ref="AK114:AP114"/>
    <mergeCell ref="AQ114:AV114"/>
    <mergeCell ref="AW114:BB114"/>
    <mergeCell ref="BC114:BH114"/>
    <mergeCell ref="A115:B115"/>
    <mergeCell ref="C115:U115"/>
    <mergeCell ref="V115:X115"/>
    <mergeCell ref="Y115:AD115"/>
    <mergeCell ref="AE115:AJ115"/>
    <mergeCell ref="AK115:AP115"/>
    <mergeCell ref="AQ115:AV115"/>
    <mergeCell ref="AW115:BB115"/>
    <mergeCell ref="BC115:BH115"/>
    <mergeCell ref="A112:B112"/>
    <mergeCell ref="C112:U112"/>
    <mergeCell ref="V112:X112"/>
    <mergeCell ref="Y112:AD112"/>
    <mergeCell ref="AE112:AJ112"/>
    <mergeCell ref="AK112:AP112"/>
    <mergeCell ref="AQ112:AV112"/>
    <mergeCell ref="AW112:BB112"/>
    <mergeCell ref="BC112:BH112"/>
    <mergeCell ref="A113:B113"/>
    <mergeCell ref="C113:U113"/>
    <mergeCell ref="V113:X113"/>
    <mergeCell ref="Y113:AD113"/>
    <mergeCell ref="AE113:AJ113"/>
    <mergeCell ref="AK113:AP113"/>
    <mergeCell ref="AQ113:AV113"/>
    <mergeCell ref="AW113:BB113"/>
    <mergeCell ref="BC113:BH113"/>
    <mergeCell ref="A110:B110"/>
    <mergeCell ref="C110:U110"/>
    <mergeCell ref="V110:X110"/>
    <mergeCell ref="Y110:AD110"/>
    <mergeCell ref="AE110:AJ110"/>
    <mergeCell ref="AK110:AP110"/>
    <mergeCell ref="AQ110:AV110"/>
    <mergeCell ref="AW110:BB110"/>
    <mergeCell ref="BC110:BH110"/>
    <mergeCell ref="A111:B111"/>
    <mergeCell ref="C111:U111"/>
    <mergeCell ref="V111:X111"/>
    <mergeCell ref="Y111:AD111"/>
    <mergeCell ref="AE111:AJ111"/>
    <mergeCell ref="AK111:AP111"/>
    <mergeCell ref="AQ111:AV111"/>
    <mergeCell ref="AW111:BB111"/>
    <mergeCell ref="BC111:BH111"/>
    <mergeCell ref="A108:B108"/>
    <mergeCell ref="C108:U108"/>
    <mergeCell ref="V108:X108"/>
    <mergeCell ref="Y108:AD108"/>
    <mergeCell ref="AE108:AJ108"/>
    <mergeCell ref="AK108:AP108"/>
    <mergeCell ref="AQ108:AV108"/>
    <mergeCell ref="AW108:BB108"/>
    <mergeCell ref="BC108:BH108"/>
    <mergeCell ref="A109:B109"/>
    <mergeCell ref="C109:U109"/>
    <mergeCell ref="V109:X109"/>
    <mergeCell ref="Y109:AD109"/>
    <mergeCell ref="AE109:AJ109"/>
    <mergeCell ref="AK109:AP109"/>
    <mergeCell ref="AQ109:AV109"/>
    <mergeCell ref="AW109:BB109"/>
    <mergeCell ref="BC109:BH109"/>
    <mergeCell ref="A106:B106"/>
    <mergeCell ref="C106:U106"/>
    <mergeCell ref="V106:X106"/>
    <mergeCell ref="Y106:AD106"/>
    <mergeCell ref="AE106:AJ106"/>
    <mergeCell ref="AK106:AP106"/>
    <mergeCell ref="AQ106:AV106"/>
    <mergeCell ref="AW106:BB106"/>
    <mergeCell ref="BC106:BH106"/>
    <mergeCell ref="A107:B107"/>
    <mergeCell ref="C107:U107"/>
    <mergeCell ref="V107:X107"/>
    <mergeCell ref="Y107:AD107"/>
    <mergeCell ref="AE107:AJ107"/>
    <mergeCell ref="AK107:AP107"/>
    <mergeCell ref="AQ107:AV107"/>
    <mergeCell ref="AW107:BB107"/>
    <mergeCell ref="BC107:BH107"/>
    <mergeCell ref="AQ102:AV102"/>
    <mergeCell ref="AW102:BB102"/>
    <mergeCell ref="BC102:BH102"/>
    <mergeCell ref="A104:B104"/>
    <mergeCell ref="C104:U104"/>
    <mergeCell ref="V104:X104"/>
    <mergeCell ref="Y104:AD104"/>
    <mergeCell ref="AE104:AJ104"/>
    <mergeCell ref="AK104:AP104"/>
    <mergeCell ref="AQ104:AV104"/>
    <mergeCell ref="AW104:BB104"/>
    <mergeCell ref="BC104:BH104"/>
    <mergeCell ref="A105:B105"/>
    <mergeCell ref="C105:U105"/>
    <mergeCell ref="V105:X105"/>
    <mergeCell ref="Y105:AD105"/>
    <mergeCell ref="AE105:AJ105"/>
    <mergeCell ref="AK105:AP105"/>
    <mergeCell ref="AQ105:AV105"/>
    <mergeCell ref="AW105:BB105"/>
    <mergeCell ref="BC105:BH105"/>
    <mergeCell ref="AE97:AJ97"/>
    <mergeCell ref="AK100:AP100"/>
    <mergeCell ref="AK99:AP99"/>
    <mergeCell ref="AK98:AP98"/>
    <mergeCell ref="AE99:AJ99"/>
    <mergeCell ref="Y100:AD100"/>
    <mergeCell ref="AE100:AJ100"/>
    <mergeCell ref="Y99:AD99"/>
    <mergeCell ref="A103:B103"/>
    <mergeCell ref="C103:U103"/>
    <mergeCell ref="V103:X103"/>
    <mergeCell ref="Y103:AD103"/>
    <mergeCell ref="AE103:AJ103"/>
    <mergeCell ref="AK103:AP103"/>
    <mergeCell ref="AQ103:AV103"/>
    <mergeCell ref="AW103:BB103"/>
    <mergeCell ref="BC103:BH103"/>
    <mergeCell ref="A101:B101"/>
    <mergeCell ref="C101:U101"/>
    <mergeCell ref="V101:X101"/>
    <mergeCell ref="Y101:AD101"/>
    <mergeCell ref="AE101:AJ101"/>
    <mergeCell ref="AK101:AP101"/>
    <mergeCell ref="AQ101:AV101"/>
    <mergeCell ref="AW101:BB101"/>
    <mergeCell ref="BC101:BH101"/>
    <mergeCell ref="A102:B102"/>
    <mergeCell ref="C102:U102"/>
    <mergeCell ref="V102:X102"/>
    <mergeCell ref="Y102:AD102"/>
    <mergeCell ref="AE102:AJ102"/>
    <mergeCell ref="AK102:AP102"/>
    <mergeCell ref="A98:B98"/>
    <mergeCell ref="C98:U98"/>
    <mergeCell ref="V98:X98"/>
    <mergeCell ref="Y98:AD98"/>
    <mergeCell ref="AE98:AJ98"/>
    <mergeCell ref="A96:B96"/>
    <mergeCell ref="C96:U96"/>
    <mergeCell ref="V96:X96"/>
    <mergeCell ref="Y96:AD96"/>
    <mergeCell ref="C97:U97"/>
    <mergeCell ref="V97:X97"/>
    <mergeCell ref="AW100:BB100"/>
    <mergeCell ref="BC100:BH100"/>
    <mergeCell ref="AQ98:AV98"/>
    <mergeCell ref="BC98:BH98"/>
    <mergeCell ref="AQ100:AV100"/>
    <mergeCell ref="A100:B100"/>
    <mergeCell ref="C100:U100"/>
    <mergeCell ref="V100:X100"/>
    <mergeCell ref="A99:B99"/>
    <mergeCell ref="C99:U99"/>
    <mergeCell ref="V99:X99"/>
    <mergeCell ref="AE96:AJ96"/>
    <mergeCell ref="AK96:AP96"/>
    <mergeCell ref="AQ96:AV96"/>
    <mergeCell ref="AW96:BB96"/>
    <mergeCell ref="BC96:BH96"/>
    <mergeCell ref="AK97:AP97"/>
    <mergeCell ref="AQ97:AV97"/>
    <mergeCell ref="AW97:BB97"/>
    <mergeCell ref="BC97:BH97"/>
    <mergeCell ref="Y97:AD97"/>
    <mergeCell ref="A91:B91"/>
    <mergeCell ref="C91:U91"/>
    <mergeCell ref="V91:X91"/>
    <mergeCell ref="Y91:AD91"/>
    <mergeCell ref="AE91:AJ91"/>
    <mergeCell ref="BC91:BH91"/>
    <mergeCell ref="BC93:BH93"/>
    <mergeCell ref="AW94:BB94"/>
    <mergeCell ref="BC95:BH95"/>
    <mergeCell ref="Y93:AD93"/>
    <mergeCell ref="AE93:AJ93"/>
    <mergeCell ref="AW91:BB91"/>
    <mergeCell ref="AK93:AP93"/>
    <mergeCell ref="AQ93:AV93"/>
    <mergeCell ref="AW93:BB93"/>
    <mergeCell ref="AE94:AJ94"/>
    <mergeCell ref="BC94:BH94"/>
    <mergeCell ref="AK94:AP94"/>
    <mergeCell ref="AQ94:AV94"/>
    <mergeCell ref="A93:B93"/>
    <mergeCell ref="C93:U93"/>
    <mergeCell ref="V93:X93"/>
    <mergeCell ref="AK92:AP92"/>
    <mergeCell ref="V92:X92"/>
    <mergeCell ref="Y92:AD92"/>
    <mergeCell ref="A95:B95"/>
    <mergeCell ref="C95:U95"/>
    <mergeCell ref="BC142:BH142"/>
    <mergeCell ref="BC99:BH99"/>
    <mergeCell ref="A97:B97"/>
    <mergeCell ref="AE95:AJ95"/>
    <mergeCell ref="AK95:AP95"/>
    <mergeCell ref="AQ95:AV95"/>
    <mergeCell ref="V196:X196"/>
    <mergeCell ref="Y196:AD196"/>
    <mergeCell ref="A90:B90"/>
    <mergeCell ref="C90:U90"/>
    <mergeCell ref="V90:X90"/>
    <mergeCell ref="Y90:AD90"/>
    <mergeCell ref="A92:B92"/>
    <mergeCell ref="C92:U92"/>
    <mergeCell ref="AQ88:AV88"/>
    <mergeCell ref="AW88:BB88"/>
    <mergeCell ref="BC86:BH86"/>
    <mergeCell ref="BC88:BH88"/>
    <mergeCell ref="AW86:BB86"/>
    <mergeCell ref="BC87:BH87"/>
    <mergeCell ref="C86:U86"/>
    <mergeCell ref="V86:X86"/>
    <mergeCell ref="Y86:AD86"/>
    <mergeCell ref="AE86:AJ86"/>
    <mergeCell ref="AQ87:AV87"/>
    <mergeCell ref="AW87:BB87"/>
    <mergeCell ref="AE87:AJ87"/>
    <mergeCell ref="AQ86:AV86"/>
    <mergeCell ref="AK86:AP86"/>
    <mergeCell ref="A87:B87"/>
    <mergeCell ref="C87:U87"/>
    <mergeCell ref="V87:X87"/>
    <mergeCell ref="Y87:AD87"/>
    <mergeCell ref="AW95:BB95"/>
    <mergeCell ref="AW98:BB98"/>
    <mergeCell ref="AQ99:AV99"/>
    <mergeCell ref="AW99:BB99"/>
    <mergeCell ref="AE85:AJ85"/>
    <mergeCell ref="C83:U83"/>
    <mergeCell ref="V83:X83"/>
    <mergeCell ref="AQ85:AV85"/>
    <mergeCell ref="AK85:AP85"/>
    <mergeCell ref="BC85:BH85"/>
    <mergeCell ref="AQ83:AV83"/>
    <mergeCell ref="AE83:AJ83"/>
    <mergeCell ref="AQ84:AV84"/>
    <mergeCell ref="C84:U84"/>
    <mergeCell ref="A83:B83"/>
    <mergeCell ref="AE84:AJ84"/>
    <mergeCell ref="Y83:AD83"/>
    <mergeCell ref="AK84:AP84"/>
    <mergeCell ref="AK83:AP83"/>
    <mergeCell ref="V95:X95"/>
    <mergeCell ref="Y95:AD95"/>
    <mergeCell ref="AK88:AP88"/>
    <mergeCell ref="AK87:AP87"/>
    <mergeCell ref="A88:B88"/>
    <mergeCell ref="C88:U88"/>
    <mergeCell ref="V88:X88"/>
    <mergeCell ref="Y88:AD88"/>
    <mergeCell ref="A84:B84"/>
    <mergeCell ref="V84:X84"/>
    <mergeCell ref="Y84:AD84"/>
    <mergeCell ref="A86:B86"/>
    <mergeCell ref="A85:B85"/>
    <mergeCell ref="C85:U85"/>
    <mergeCell ref="BC82:BH82"/>
    <mergeCell ref="AK82:AP82"/>
    <mergeCell ref="A80:B80"/>
    <mergeCell ref="C80:U80"/>
    <mergeCell ref="V80:X80"/>
    <mergeCell ref="Y80:AD80"/>
    <mergeCell ref="AE80:AJ80"/>
    <mergeCell ref="AK80:AP80"/>
    <mergeCell ref="AW81:BB81"/>
    <mergeCell ref="BC79:BH79"/>
    <mergeCell ref="BC81:BH81"/>
    <mergeCell ref="AW83:BB83"/>
    <mergeCell ref="BC83:BH83"/>
    <mergeCell ref="AQ82:AV82"/>
    <mergeCell ref="AQ80:AV80"/>
    <mergeCell ref="AW80:BB80"/>
    <mergeCell ref="AW82:BB82"/>
    <mergeCell ref="BC80:BH80"/>
    <mergeCell ref="A81:B81"/>
    <mergeCell ref="C81:U81"/>
    <mergeCell ref="V81:X81"/>
    <mergeCell ref="Y81:AD81"/>
    <mergeCell ref="AE81:AJ81"/>
    <mergeCell ref="AK81:AP81"/>
    <mergeCell ref="A79:B79"/>
    <mergeCell ref="C79:U79"/>
    <mergeCell ref="V79:X79"/>
    <mergeCell ref="Y79:AD79"/>
    <mergeCell ref="AE79:AJ79"/>
    <mergeCell ref="AW84:BB84"/>
    <mergeCell ref="BC75:BH75"/>
    <mergeCell ref="AQ74:AV74"/>
    <mergeCell ref="A74:B74"/>
    <mergeCell ref="BC76:BH76"/>
    <mergeCell ref="A77:B77"/>
    <mergeCell ref="C77:U77"/>
    <mergeCell ref="V77:X77"/>
    <mergeCell ref="Y77:AD77"/>
    <mergeCell ref="AQ77:AV77"/>
    <mergeCell ref="A76:B76"/>
    <mergeCell ref="C76:U76"/>
    <mergeCell ref="V76:X76"/>
    <mergeCell ref="Y76:AD76"/>
    <mergeCell ref="AW77:BB77"/>
    <mergeCell ref="AW74:BB74"/>
    <mergeCell ref="AQ75:AV75"/>
    <mergeCell ref="AW75:BB75"/>
    <mergeCell ref="AQ76:AV76"/>
    <mergeCell ref="AW76:BB76"/>
    <mergeCell ref="A78:B78"/>
    <mergeCell ref="AK79:AP79"/>
    <mergeCell ref="AQ79:AV79"/>
    <mergeCell ref="AW79:BB79"/>
    <mergeCell ref="C78:U78"/>
    <mergeCell ref="V78:X78"/>
    <mergeCell ref="Y78:AD78"/>
    <mergeCell ref="AE78:AJ78"/>
    <mergeCell ref="AQ78:AV78"/>
    <mergeCell ref="AW78:BB78"/>
    <mergeCell ref="AK74:AP74"/>
    <mergeCell ref="AK78:AP78"/>
    <mergeCell ref="AK76:AP76"/>
    <mergeCell ref="AE77:AJ77"/>
    <mergeCell ref="A82:B82"/>
    <mergeCell ref="C82:U82"/>
    <mergeCell ref="V82:X82"/>
    <mergeCell ref="Y82:AD82"/>
    <mergeCell ref="AE82:AJ82"/>
    <mergeCell ref="A75:B75"/>
    <mergeCell ref="C75:U75"/>
    <mergeCell ref="V75:X75"/>
    <mergeCell ref="Y75:AD75"/>
    <mergeCell ref="AE75:AJ75"/>
    <mergeCell ref="AK75:AP75"/>
    <mergeCell ref="V85:X85"/>
    <mergeCell ref="Y85:AD85"/>
    <mergeCell ref="C71:U71"/>
    <mergeCell ref="V71:X71"/>
    <mergeCell ref="Y71:AD71"/>
    <mergeCell ref="AE71:AJ71"/>
    <mergeCell ref="AK71:AP71"/>
    <mergeCell ref="AQ71:AV71"/>
    <mergeCell ref="AW71:BB71"/>
    <mergeCell ref="BC71:BH71"/>
    <mergeCell ref="AK72:AP72"/>
    <mergeCell ref="A142:B142"/>
    <mergeCell ref="C142:U142"/>
    <mergeCell ref="V142:X142"/>
    <mergeCell ref="Y142:AD142"/>
    <mergeCell ref="AE142:AJ142"/>
    <mergeCell ref="AE76:AJ76"/>
    <mergeCell ref="V74:X74"/>
    <mergeCell ref="Y74:AD74"/>
    <mergeCell ref="AE74:AJ74"/>
    <mergeCell ref="BC72:BH72"/>
    <mergeCell ref="A73:B73"/>
    <mergeCell ref="C73:U73"/>
    <mergeCell ref="V73:X73"/>
    <mergeCell ref="Y73:AD73"/>
    <mergeCell ref="AE73:AJ73"/>
    <mergeCell ref="AK73:AP73"/>
    <mergeCell ref="AQ73:AV73"/>
    <mergeCell ref="BC73:BH73"/>
    <mergeCell ref="A72:B72"/>
    <mergeCell ref="C74:U74"/>
    <mergeCell ref="Y118:AD118"/>
    <mergeCell ref="A67:B67"/>
    <mergeCell ref="C67:U67"/>
    <mergeCell ref="V67:X67"/>
    <mergeCell ref="Y67:AD67"/>
    <mergeCell ref="AE67:AJ67"/>
    <mergeCell ref="AK67:AP67"/>
    <mergeCell ref="AQ67:AV67"/>
    <mergeCell ref="AW67:BB67"/>
    <mergeCell ref="BC67:BH67"/>
    <mergeCell ref="A68:B68"/>
    <mergeCell ref="C68:U68"/>
    <mergeCell ref="V68:X68"/>
    <mergeCell ref="Y68:AD68"/>
    <mergeCell ref="AE68:AJ68"/>
    <mergeCell ref="C72:U72"/>
    <mergeCell ref="V72:X72"/>
    <mergeCell ref="Y72:AD72"/>
    <mergeCell ref="AE72:AJ72"/>
    <mergeCell ref="AK68:AP68"/>
    <mergeCell ref="AQ68:AV68"/>
    <mergeCell ref="AW68:BB68"/>
    <mergeCell ref="BC68:BH68"/>
    <mergeCell ref="A69:B69"/>
    <mergeCell ref="C69:U69"/>
    <mergeCell ref="V69:X69"/>
    <mergeCell ref="Y69:AD69"/>
    <mergeCell ref="AE69:AJ69"/>
    <mergeCell ref="AK69:AP69"/>
    <mergeCell ref="AQ69:AV69"/>
    <mergeCell ref="AW69:BB69"/>
    <mergeCell ref="BC69:BH69"/>
    <mergeCell ref="A71:B71"/>
    <mergeCell ref="A65:B65"/>
    <mergeCell ref="C65:U65"/>
    <mergeCell ref="V65:X65"/>
    <mergeCell ref="Y65:AD65"/>
    <mergeCell ref="AE65:AJ65"/>
    <mergeCell ref="AK65:AP65"/>
    <mergeCell ref="AQ65:AV65"/>
    <mergeCell ref="AW65:BB65"/>
    <mergeCell ref="BC65:BH65"/>
    <mergeCell ref="A66:B66"/>
    <mergeCell ref="C66:U66"/>
    <mergeCell ref="V66:X66"/>
    <mergeCell ref="Y66:AD66"/>
    <mergeCell ref="AE66:AJ66"/>
    <mergeCell ref="AK66:AP66"/>
    <mergeCell ref="AQ66:AV66"/>
    <mergeCell ref="AW66:BB66"/>
    <mergeCell ref="BC66:BH66"/>
    <mergeCell ref="V62:X62"/>
    <mergeCell ref="Y62:AD62"/>
    <mergeCell ref="AE62:AJ62"/>
    <mergeCell ref="AK62:AP62"/>
    <mergeCell ref="AQ62:AV62"/>
    <mergeCell ref="AW62:BB62"/>
    <mergeCell ref="BC62:BH62"/>
    <mergeCell ref="A63:B63"/>
    <mergeCell ref="C63:U63"/>
    <mergeCell ref="V63:X63"/>
    <mergeCell ref="Y63:AD63"/>
    <mergeCell ref="AE63:AJ63"/>
    <mergeCell ref="AK63:AP63"/>
    <mergeCell ref="AQ63:AV63"/>
    <mergeCell ref="AW63:BB63"/>
    <mergeCell ref="BC63:BH63"/>
    <mergeCell ref="A70:B70"/>
    <mergeCell ref="C70:U70"/>
    <mergeCell ref="V70:X70"/>
    <mergeCell ref="Y70:AD70"/>
    <mergeCell ref="AE70:AJ70"/>
    <mergeCell ref="AK70:AP70"/>
    <mergeCell ref="AQ70:AV70"/>
    <mergeCell ref="AW70:BB70"/>
    <mergeCell ref="BC70:BH70"/>
    <mergeCell ref="A62:B62"/>
    <mergeCell ref="C62:U62"/>
    <mergeCell ref="A64:B64"/>
    <mergeCell ref="C64:U64"/>
    <mergeCell ref="V64:X64"/>
    <mergeCell ref="Y64:AD64"/>
    <mergeCell ref="AE64:AJ64"/>
    <mergeCell ref="AK58:AP58"/>
    <mergeCell ref="AQ58:AV58"/>
    <mergeCell ref="AW58:BB58"/>
    <mergeCell ref="BC58:BH58"/>
    <mergeCell ref="A60:B60"/>
    <mergeCell ref="C60:U60"/>
    <mergeCell ref="V60:X60"/>
    <mergeCell ref="Y60:AD60"/>
    <mergeCell ref="AE60:AJ60"/>
    <mergeCell ref="AK60:AP60"/>
    <mergeCell ref="AQ60:AV60"/>
    <mergeCell ref="AW60:BB60"/>
    <mergeCell ref="BC60:BH60"/>
    <mergeCell ref="A61:B61"/>
    <mergeCell ref="C61:U61"/>
    <mergeCell ref="V61:X61"/>
    <mergeCell ref="Y61:AD61"/>
    <mergeCell ref="AE61:AJ61"/>
    <mergeCell ref="AK61:AP61"/>
    <mergeCell ref="AQ61:AV61"/>
    <mergeCell ref="AW61:BB61"/>
    <mergeCell ref="BC61:BH61"/>
    <mergeCell ref="A55:B55"/>
    <mergeCell ref="C55:U55"/>
    <mergeCell ref="V55:X55"/>
    <mergeCell ref="Y55:AD55"/>
    <mergeCell ref="AE55:AJ55"/>
    <mergeCell ref="AK55:AP55"/>
    <mergeCell ref="AQ55:AV55"/>
    <mergeCell ref="AW55:BB55"/>
    <mergeCell ref="BC55:BH55"/>
    <mergeCell ref="A59:B59"/>
    <mergeCell ref="C59:U59"/>
    <mergeCell ref="V59:X59"/>
    <mergeCell ref="Y59:AD59"/>
    <mergeCell ref="AE59:AJ59"/>
    <mergeCell ref="AK59:AP59"/>
    <mergeCell ref="AQ59:AV59"/>
    <mergeCell ref="AW59:BB59"/>
    <mergeCell ref="BC59:BH59"/>
    <mergeCell ref="A57:B57"/>
    <mergeCell ref="C57:U57"/>
    <mergeCell ref="V57:X57"/>
    <mergeCell ref="Y57:AD57"/>
    <mergeCell ref="AE57:AJ57"/>
    <mergeCell ref="AK57:AP57"/>
    <mergeCell ref="AQ57:AV57"/>
    <mergeCell ref="AW57:BB57"/>
    <mergeCell ref="BC57:BH57"/>
    <mergeCell ref="A58:B58"/>
    <mergeCell ref="C58:U58"/>
    <mergeCell ref="V58:X58"/>
    <mergeCell ref="Y58:AD58"/>
    <mergeCell ref="AE58:AJ58"/>
    <mergeCell ref="Y50:AD50"/>
    <mergeCell ref="AE50:AJ50"/>
    <mergeCell ref="A51:B51"/>
    <mergeCell ref="V51:X51"/>
    <mergeCell ref="Y51:AD51"/>
    <mergeCell ref="AE51:AJ51"/>
    <mergeCell ref="C51:U51"/>
    <mergeCell ref="A50:B50"/>
    <mergeCell ref="AK51:AP51"/>
    <mergeCell ref="A54:B54"/>
    <mergeCell ref="C54:U54"/>
    <mergeCell ref="V54:X54"/>
    <mergeCell ref="Y54:AD54"/>
    <mergeCell ref="AE54:AJ54"/>
    <mergeCell ref="AK54:AP54"/>
    <mergeCell ref="AQ54:AV54"/>
    <mergeCell ref="AK50:AP50"/>
    <mergeCell ref="BC51:BH51"/>
    <mergeCell ref="AE56:AJ56"/>
    <mergeCell ref="AK56:AP56"/>
    <mergeCell ref="AQ56:AV56"/>
    <mergeCell ref="AW56:BB56"/>
    <mergeCell ref="BC56:BH56"/>
    <mergeCell ref="AW51:BB51"/>
    <mergeCell ref="AQ53:AV53"/>
    <mergeCell ref="AW53:BB53"/>
    <mergeCell ref="BC53:BH53"/>
    <mergeCell ref="AW50:BB50"/>
    <mergeCell ref="BC50:BH50"/>
    <mergeCell ref="AQ50:AV50"/>
    <mergeCell ref="AQ51:AV51"/>
    <mergeCell ref="BC47:BH47"/>
    <mergeCell ref="A52:B52"/>
    <mergeCell ref="C52:U52"/>
    <mergeCell ref="V52:X52"/>
    <mergeCell ref="Y52:AD52"/>
    <mergeCell ref="AE52:AJ52"/>
    <mergeCell ref="AK52:AP52"/>
    <mergeCell ref="AQ52:AV52"/>
    <mergeCell ref="AW52:BB52"/>
    <mergeCell ref="BC52:BH52"/>
    <mergeCell ref="A53:B53"/>
    <mergeCell ref="C53:U53"/>
    <mergeCell ref="V53:X53"/>
    <mergeCell ref="Y53:AD53"/>
    <mergeCell ref="AE53:AJ53"/>
    <mergeCell ref="AK53:AP53"/>
    <mergeCell ref="C50:U50"/>
    <mergeCell ref="V50:X50"/>
    <mergeCell ref="Y48:AD48"/>
    <mergeCell ref="AE48:AJ48"/>
    <mergeCell ref="AK48:AP48"/>
    <mergeCell ref="AQ48:AV48"/>
    <mergeCell ref="A47:B47"/>
    <mergeCell ref="C47:U47"/>
    <mergeCell ref="BC48:BH48"/>
    <mergeCell ref="A49:B49"/>
    <mergeCell ref="C49:U49"/>
    <mergeCell ref="V49:X49"/>
    <mergeCell ref="Y49:AD49"/>
    <mergeCell ref="AE49:AJ49"/>
    <mergeCell ref="AW49:BB49"/>
    <mergeCell ref="BC49:BH49"/>
    <mergeCell ref="AE47:AJ47"/>
    <mergeCell ref="AK47:AP47"/>
    <mergeCell ref="V45:X45"/>
    <mergeCell ref="Y45:AD45"/>
    <mergeCell ref="AQ45:AV45"/>
    <mergeCell ref="AW48:BB48"/>
    <mergeCell ref="AQ47:AV47"/>
    <mergeCell ref="AW47:BB47"/>
    <mergeCell ref="V47:X47"/>
    <mergeCell ref="Y47:AD47"/>
    <mergeCell ref="A48:B48"/>
    <mergeCell ref="C48:U48"/>
    <mergeCell ref="V48:X48"/>
    <mergeCell ref="A46:B46"/>
    <mergeCell ref="C46:U46"/>
    <mergeCell ref="V46:X46"/>
    <mergeCell ref="Y46:AD46"/>
    <mergeCell ref="AE46:AJ46"/>
    <mergeCell ref="AK46:AP46"/>
    <mergeCell ref="AQ46:AV46"/>
    <mergeCell ref="A42:B42"/>
    <mergeCell ref="AW46:BB46"/>
    <mergeCell ref="BC46:BH46"/>
    <mergeCell ref="A44:B44"/>
    <mergeCell ref="C44:U44"/>
    <mergeCell ref="V44:X44"/>
    <mergeCell ref="Y44:AD44"/>
    <mergeCell ref="AE44:AJ44"/>
    <mergeCell ref="AK44:AP44"/>
    <mergeCell ref="AQ44:AV44"/>
    <mergeCell ref="AW44:BB44"/>
    <mergeCell ref="AE45:AJ45"/>
    <mergeCell ref="AK45:AP45"/>
    <mergeCell ref="A45:B45"/>
    <mergeCell ref="C45:U45"/>
    <mergeCell ref="AK40:AP40"/>
    <mergeCell ref="AQ40:AV40"/>
    <mergeCell ref="AW40:BB40"/>
    <mergeCell ref="BC40:BH40"/>
    <mergeCell ref="A41:B41"/>
    <mergeCell ref="C41:U41"/>
    <mergeCell ref="V41:X41"/>
    <mergeCell ref="Y41:AD41"/>
    <mergeCell ref="AE41:AJ41"/>
    <mergeCell ref="AK41:AP41"/>
    <mergeCell ref="AQ41:AV41"/>
    <mergeCell ref="AW41:BB41"/>
    <mergeCell ref="BC41:BH41"/>
    <mergeCell ref="A43:B43"/>
    <mergeCell ref="C43:U43"/>
    <mergeCell ref="V43:X43"/>
    <mergeCell ref="Y43:AD43"/>
    <mergeCell ref="AE43:AJ43"/>
    <mergeCell ref="AK43:AP43"/>
    <mergeCell ref="AQ43:AV43"/>
    <mergeCell ref="AW43:BB43"/>
    <mergeCell ref="BC43:BH43"/>
    <mergeCell ref="C42:U42"/>
    <mergeCell ref="V42:X42"/>
    <mergeCell ref="Y42:AD42"/>
    <mergeCell ref="AE42:AJ42"/>
    <mergeCell ref="AK42:AP42"/>
    <mergeCell ref="AW42:BB42"/>
    <mergeCell ref="BC42:BH42"/>
    <mergeCell ref="AQ34:AV34"/>
    <mergeCell ref="BC44:BH44"/>
    <mergeCell ref="A56:B56"/>
    <mergeCell ref="C56:U56"/>
    <mergeCell ref="V56:X56"/>
    <mergeCell ref="Y56:AD56"/>
    <mergeCell ref="A38:B38"/>
    <mergeCell ref="C38:U38"/>
    <mergeCell ref="V38:X38"/>
    <mergeCell ref="Y38:AD38"/>
    <mergeCell ref="A39:B39"/>
    <mergeCell ref="C39:U39"/>
    <mergeCell ref="AE38:AJ38"/>
    <mergeCell ref="AK38:AP38"/>
    <mergeCell ref="AQ38:AV38"/>
    <mergeCell ref="AW38:BB38"/>
    <mergeCell ref="BC38:BH38"/>
    <mergeCell ref="V39:X39"/>
    <mergeCell ref="Y39:AD39"/>
    <mergeCell ref="AE39:AJ39"/>
    <mergeCell ref="AK39:AP39"/>
    <mergeCell ref="AQ39:AV39"/>
    <mergeCell ref="AW39:BB39"/>
    <mergeCell ref="BC39:BH39"/>
    <mergeCell ref="AW45:BB45"/>
    <mergeCell ref="BC45:BH45"/>
    <mergeCell ref="A40:B40"/>
    <mergeCell ref="C40:U40"/>
    <mergeCell ref="V40:X40"/>
    <mergeCell ref="Y40:AD40"/>
    <mergeCell ref="AE40:AJ40"/>
    <mergeCell ref="AQ42:AV42"/>
    <mergeCell ref="BC33:BH33"/>
    <mergeCell ref="A36:B36"/>
    <mergeCell ref="C36:U36"/>
    <mergeCell ref="V36:X36"/>
    <mergeCell ref="Y36:AD36"/>
    <mergeCell ref="AE36:AJ36"/>
    <mergeCell ref="AK36:AP36"/>
    <mergeCell ref="AQ36:AV36"/>
    <mergeCell ref="AW36:BB36"/>
    <mergeCell ref="A37:B37"/>
    <mergeCell ref="C37:U37"/>
    <mergeCell ref="V37:X37"/>
    <mergeCell ref="Y37:AD37"/>
    <mergeCell ref="AE37:AJ37"/>
    <mergeCell ref="AK37:AP37"/>
    <mergeCell ref="Y28:AD28"/>
    <mergeCell ref="AE28:AJ28"/>
    <mergeCell ref="AK28:AP28"/>
    <mergeCell ref="AE35:AJ35"/>
    <mergeCell ref="AE34:AJ34"/>
    <mergeCell ref="A34:B34"/>
    <mergeCell ref="C34:U34"/>
    <mergeCell ref="V34:X34"/>
    <mergeCell ref="Y34:AD34"/>
    <mergeCell ref="A35:B35"/>
    <mergeCell ref="C35:U35"/>
    <mergeCell ref="V35:X35"/>
    <mergeCell ref="Y35:AD35"/>
    <mergeCell ref="AK34:AP34"/>
    <mergeCell ref="AW34:BB34"/>
    <mergeCell ref="AK32:AP32"/>
    <mergeCell ref="AW33:BB33"/>
    <mergeCell ref="V28:X28"/>
    <mergeCell ref="BC28:BH28"/>
    <mergeCell ref="AE33:AJ33"/>
    <mergeCell ref="AK33:AP33"/>
    <mergeCell ref="AE29:AJ29"/>
    <mergeCell ref="AK29:AP29"/>
    <mergeCell ref="AK30:AP30"/>
    <mergeCell ref="AK31:AP31"/>
    <mergeCell ref="C29:U29"/>
    <mergeCell ref="V29:X29"/>
    <mergeCell ref="Y29:AD29"/>
    <mergeCell ref="AE30:AJ30"/>
    <mergeCell ref="A30:B30"/>
    <mergeCell ref="C30:U30"/>
    <mergeCell ref="V30:X30"/>
    <mergeCell ref="Y30:AD30"/>
    <mergeCell ref="BC29:BH29"/>
    <mergeCell ref="AW30:BB30"/>
    <mergeCell ref="AQ30:AV30"/>
    <mergeCell ref="AQ29:AV29"/>
    <mergeCell ref="AW29:BB29"/>
    <mergeCell ref="BC30:BH30"/>
    <mergeCell ref="A33:B33"/>
    <mergeCell ref="C33:U33"/>
    <mergeCell ref="V33:X33"/>
    <mergeCell ref="Y33:AD33"/>
    <mergeCell ref="AW31:BB31"/>
    <mergeCell ref="BC31:BH31"/>
    <mergeCell ref="AQ31:AV31"/>
    <mergeCell ref="AQ32:AV32"/>
    <mergeCell ref="AW32:BB32"/>
    <mergeCell ref="BC32:BH32"/>
    <mergeCell ref="A29:B29"/>
    <mergeCell ref="AQ28:AV28"/>
    <mergeCell ref="C21:U21"/>
    <mergeCell ref="AE19:AJ19"/>
    <mergeCell ref="AK18:AP18"/>
    <mergeCell ref="AQ18:AV18"/>
    <mergeCell ref="AK19:AP19"/>
    <mergeCell ref="AQ19:AV19"/>
    <mergeCell ref="AW28:BB28"/>
    <mergeCell ref="AK26:AP26"/>
    <mergeCell ref="A23:B23"/>
    <mergeCell ref="C23:U23"/>
    <mergeCell ref="A24:B24"/>
    <mergeCell ref="C24:U24"/>
    <mergeCell ref="V24:X24"/>
    <mergeCell ref="Y24:AD24"/>
    <mergeCell ref="V26:X26"/>
    <mergeCell ref="AK27:AP27"/>
    <mergeCell ref="AK24:AP24"/>
    <mergeCell ref="AQ24:AV24"/>
    <mergeCell ref="AW24:BB24"/>
    <mergeCell ref="AQ27:AV27"/>
    <mergeCell ref="AW27:BB27"/>
    <mergeCell ref="AK25:AP25"/>
    <mergeCell ref="C27:U27"/>
    <mergeCell ref="V27:X27"/>
    <mergeCell ref="Y27:AD27"/>
    <mergeCell ref="Y26:AD26"/>
    <mergeCell ref="A26:B26"/>
    <mergeCell ref="C26:U26"/>
    <mergeCell ref="A28:B28"/>
    <mergeCell ref="C28:U28"/>
    <mergeCell ref="AW19:BB19"/>
    <mergeCell ref="BC19:BH19"/>
    <mergeCell ref="AE27:AJ27"/>
    <mergeCell ref="AE26:AJ26"/>
    <mergeCell ref="C22:U22"/>
    <mergeCell ref="V22:X22"/>
    <mergeCell ref="Y22:AD22"/>
    <mergeCell ref="AW21:BB21"/>
    <mergeCell ref="BC21:BH21"/>
    <mergeCell ref="AK21:AP21"/>
    <mergeCell ref="Y20:AD20"/>
    <mergeCell ref="AE20:AJ20"/>
    <mergeCell ref="AQ21:AV21"/>
    <mergeCell ref="AE21:AJ21"/>
    <mergeCell ref="BC20:BH20"/>
    <mergeCell ref="Y21:AD21"/>
    <mergeCell ref="A17:B17"/>
    <mergeCell ref="C17:U17"/>
    <mergeCell ref="V17:X17"/>
    <mergeCell ref="Y17:AD17"/>
    <mergeCell ref="A19:B19"/>
    <mergeCell ref="C19:U19"/>
    <mergeCell ref="V19:X19"/>
    <mergeCell ref="A18:B18"/>
    <mergeCell ref="C18:U18"/>
    <mergeCell ref="Y19:AD19"/>
    <mergeCell ref="A25:B25"/>
    <mergeCell ref="C25:U25"/>
    <mergeCell ref="V25:X25"/>
    <mergeCell ref="Y25:AD25"/>
    <mergeCell ref="A27:B27"/>
    <mergeCell ref="AE25:AJ25"/>
    <mergeCell ref="AK15:AP15"/>
    <mergeCell ref="AQ15:AV15"/>
    <mergeCell ref="AW13:BB13"/>
    <mergeCell ref="BC13:BH13"/>
    <mergeCell ref="V15:X15"/>
    <mergeCell ref="Y15:AD15"/>
    <mergeCell ref="AE15:AJ15"/>
    <mergeCell ref="AK14:AP14"/>
    <mergeCell ref="AQ14:AV14"/>
    <mergeCell ref="BC15:BH15"/>
    <mergeCell ref="BC14:BH14"/>
    <mergeCell ref="AQ13:AV13"/>
    <mergeCell ref="AW15:BB15"/>
    <mergeCell ref="BC16:BH16"/>
    <mergeCell ref="V18:X18"/>
    <mergeCell ref="Y18:AD18"/>
    <mergeCell ref="AE18:AJ18"/>
    <mergeCell ref="AK17:AP17"/>
    <mergeCell ref="AQ17:AV17"/>
    <mergeCell ref="BC18:BH18"/>
    <mergeCell ref="AK16:AP16"/>
    <mergeCell ref="AQ16:AV16"/>
    <mergeCell ref="AW16:BB16"/>
    <mergeCell ref="AW18:BB18"/>
    <mergeCell ref="A12:B12"/>
    <mergeCell ref="C12:U12"/>
    <mergeCell ref="V12:X12"/>
    <mergeCell ref="Y12:AD12"/>
    <mergeCell ref="AE12:AJ12"/>
    <mergeCell ref="A13:B13"/>
    <mergeCell ref="C13:U13"/>
    <mergeCell ref="V13:X13"/>
    <mergeCell ref="Y13:AD13"/>
    <mergeCell ref="AE13:AJ13"/>
    <mergeCell ref="A14:B14"/>
    <mergeCell ref="C14:U14"/>
    <mergeCell ref="V14:X14"/>
    <mergeCell ref="Y14:AD14"/>
    <mergeCell ref="AE14:AJ14"/>
    <mergeCell ref="A32:B32"/>
    <mergeCell ref="C32:U32"/>
    <mergeCell ref="V32:X32"/>
    <mergeCell ref="Y32:AD32"/>
    <mergeCell ref="AE32:AJ32"/>
    <mergeCell ref="A31:B31"/>
    <mergeCell ref="C31:U31"/>
    <mergeCell ref="V31:X31"/>
    <mergeCell ref="Y31:AD31"/>
    <mergeCell ref="AE31:AJ31"/>
    <mergeCell ref="A15:B15"/>
    <mergeCell ref="C15:U15"/>
    <mergeCell ref="A16:B16"/>
    <mergeCell ref="C16:U16"/>
    <mergeCell ref="V16:X16"/>
    <mergeCell ref="Y16:AD16"/>
    <mergeCell ref="AE16:AJ16"/>
    <mergeCell ref="AQ33:AV33"/>
    <mergeCell ref="BC34:BH34"/>
    <mergeCell ref="AK35:AP35"/>
    <mergeCell ref="AQ35:AV35"/>
    <mergeCell ref="AW35:BB35"/>
    <mergeCell ref="AK77:AP77"/>
    <mergeCell ref="BC35:BH35"/>
    <mergeCell ref="AK49:AP49"/>
    <mergeCell ref="AQ49:AV49"/>
    <mergeCell ref="AQ72:AV72"/>
    <mergeCell ref="AW37:BB37"/>
    <mergeCell ref="BC37:BH37"/>
    <mergeCell ref="BC36:BH36"/>
    <mergeCell ref="AQ37:AV37"/>
    <mergeCell ref="BI30:BN30"/>
    <mergeCell ref="BI45:BN45"/>
    <mergeCell ref="BI46:BN46"/>
    <mergeCell ref="BI47:BN47"/>
    <mergeCell ref="AW72:BB72"/>
    <mergeCell ref="BC77:BH77"/>
    <mergeCell ref="BI43:BN43"/>
    <mergeCell ref="BI44:BN44"/>
    <mergeCell ref="BI31:BN31"/>
    <mergeCell ref="BI32:BN32"/>
    <mergeCell ref="BI33:BN33"/>
    <mergeCell ref="BI34:BN34"/>
    <mergeCell ref="BI35:BN35"/>
    <mergeCell ref="BI36:BN36"/>
    <mergeCell ref="BI48:BN48"/>
    <mergeCell ref="BI37:BN37"/>
    <mergeCell ref="BI38:BN38"/>
    <mergeCell ref="BI39:BN39"/>
    <mergeCell ref="BI21:BN21"/>
    <mergeCell ref="BI22:BN22"/>
    <mergeCell ref="BI23:BN23"/>
    <mergeCell ref="BI24:BN24"/>
    <mergeCell ref="AQ81:AV81"/>
    <mergeCell ref="BI25:BN25"/>
    <mergeCell ref="BI26:BN26"/>
    <mergeCell ref="BI27:BN27"/>
    <mergeCell ref="BI28:BN28"/>
    <mergeCell ref="BI29:BN29"/>
    <mergeCell ref="AK9:BH9"/>
    <mergeCell ref="AK10:AP10"/>
    <mergeCell ref="BI10:BN10"/>
    <mergeCell ref="BI17:BN17"/>
    <mergeCell ref="AK12:AP12"/>
    <mergeCell ref="AQ12:AV12"/>
    <mergeCell ref="AK13:AP13"/>
    <mergeCell ref="AW12:BB12"/>
    <mergeCell ref="BC12:BH12"/>
    <mergeCell ref="AW14:BB14"/>
    <mergeCell ref="BI11:BN11"/>
    <mergeCell ref="AW17:BB17"/>
    <mergeCell ref="BC17:BH17"/>
    <mergeCell ref="AQ20:AV20"/>
    <mergeCell ref="AW20:BB20"/>
    <mergeCell ref="BI15:BN15"/>
    <mergeCell ref="BI16:BN16"/>
    <mergeCell ref="BI18:BN18"/>
    <mergeCell ref="BI19:BN19"/>
    <mergeCell ref="BI20:BN20"/>
    <mergeCell ref="BC27:BH27"/>
    <mergeCell ref="BC11:BH11"/>
    <mergeCell ref="BI40:BN40"/>
    <mergeCell ref="BI41:BN41"/>
    <mergeCell ref="BI42:BN42"/>
    <mergeCell ref="BI63:BN63"/>
    <mergeCell ref="BI64:BN64"/>
    <mergeCell ref="BI49:BN49"/>
    <mergeCell ref="BI50:BN50"/>
    <mergeCell ref="BI51:BN51"/>
    <mergeCell ref="BI52:BN52"/>
    <mergeCell ref="BI53:BN53"/>
    <mergeCell ref="BI54:BN54"/>
    <mergeCell ref="BI65:BN65"/>
    <mergeCell ref="BI66:BN66"/>
    <mergeCell ref="BI55:BN55"/>
    <mergeCell ref="BI56:BN56"/>
    <mergeCell ref="BI57:BN57"/>
    <mergeCell ref="BI58:BN58"/>
    <mergeCell ref="BI59:BN59"/>
    <mergeCell ref="BI60:BN60"/>
    <mergeCell ref="BI61:BN61"/>
    <mergeCell ref="BI62:BN62"/>
    <mergeCell ref="BI81:BN81"/>
    <mergeCell ref="BI82:BN82"/>
    <mergeCell ref="BI67:BN67"/>
    <mergeCell ref="BI68:BN68"/>
    <mergeCell ref="BI69:BN69"/>
    <mergeCell ref="BI70:BN70"/>
    <mergeCell ref="BI71:BN71"/>
    <mergeCell ref="BI72:BN72"/>
    <mergeCell ref="BI83:BN83"/>
    <mergeCell ref="BI84:BN84"/>
    <mergeCell ref="BI73:BN73"/>
    <mergeCell ref="BI74:BN74"/>
    <mergeCell ref="BI75:BN75"/>
    <mergeCell ref="BI76:BN76"/>
    <mergeCell ref="BI77:BN77"/>
    <mergeCell ref="BI78:BN78"/>
    <mergeCell ref="BI79:BN79"/>
    <mergeCell ref="BI80:BN80"/>
    <mergeCell ref="BI99:BN99"/>
    <mergeCell ref="BI100:BN100"/>
    <mergeCell ref="BI85:BN85"/>
    <mergeCell ref="BI86:BN86"/>
    <mergeCell ref="BI87:BN87"/>
    <mergeCell ref="BI88:BN88"/>
    <mergeCell ref="BI89:BN89"/>
    <mergeCell ref="BI90:BN90"/>
    <mergeCell ref="BI101:BN101"/>
    <mergeCell ref="BI102:BN102"/>
    <mergeCell ref="BI91:BN91"/>
    <mergeCell ref="BI92:BN92"/>
    <mergeCell ref="BI93:BN93"/>
    <mergeCell ref="BI94:BN94"/>
    <mergeCell ref="BI95:BN95"/>
    <mergeCell ref="BI96:BN96"/>
    <mergeCell ref="BI97:BN97"/>
    <mergeCell ref="BI98:BN98"/>
    <mergeCell ref="BI117:BN117"/>
    <mergeCell ref="BI118:BN118"/>
    <mergeCell ref="BI103:BN103"/>
    <mergeCell ref="BI104:BN104"/>
    <mergeCell ref="BI105:BN105"/>
    <mergeCell ref="BI106:BN106"/>
    <mergeCell ref="BI107:BN107"/>
    <mergeCell ref="BI108:BN108"/>
    <mergeCell ref="BI119:BN119"/>
    <mergeCell ref="BI120:BN120"/>
    <mergeCell ref="BI109:BN109"/>
    <mergeCell ref="BI110:BN110"/>
    <mergeCell ref="BI111:BN111"/>
    <mergeCell ref="BI112:BN112"/>
    <mergeCell ref="BI113:BN113"/>
    <mergeCell ref="BI114:BN114"/>
    <mergeCell ref="BI115:BN115"/>
    <mergeCell ref="BI116:BN116"/>
    <mergeCell ref="BI135:BN135"/>
    <mergeCell ref="BI136:BN136"/>
    <mergeCell ref="BI121:BN121"/>
    <mergeCell ref="BI122:BN122"/>
    <mergeCell ref="BI123:BN123"/>
    <mergeCell ref="BI124:BN124"/>
    <mergeCell ref="BI125:BN125"/>
    <mergeCell ref="BI126:BN126"/>
    <mergeCell ref="BI137:BN137"/>
    <mergeCell ref="BI138:BN138"/>
    <mergeCell ref="BI127:BN127"/>
    <mergeCell ref="BI128:BN128"/>
    <mergeCell ref="BI129:BN129"/>
    <mergeCell ref="BI130:BN130"/>
    <mergeCell ref="BI131:BN131"/>
    <mergeCell ref="BI132:BN132"/>
    <mergeCell ref="BI133:BN133"/>
    <mergeCell ref="BI134:BN134"/>
    <mergeCell ref="BI153:BN153"/>
    <mergeCell ref="BI154:BN154"/>
    <mergeCell ref="BI139:BN139"/>
    <mergeCell ref="BI140:BN140"/>
    <mergeCell ref="BI141:BN141"/>
    <mergeCell ref="BI142:BN142"/>
    <mergeCell ref="BI143:BN143"/>
    <mergeCell ref="BI144:BN144"/>
    <mergeCell ref="BI155:BN155"/>
    <mergeCell ref="BI156:BN156"/>
    <mergeCell ref="BI145:BN145"/>
    <mergeCell ref="BI146:BN146"/>
    <mergeCell ref="BI147:BN147"/>
    <mergeCell ref="BI148:BN148"/>
    <mergeCell ref="BI149:BN149"/>
    <mergeCell ref="BI150:BN150"/>
    <mergeCell ref="BI151:BN151"/>
    <mergeCell ref="BI152:BN152"/>
    <mergeCell ref="BI171:BN171"/>
    <mergeCell ref="BI172:BN172"/>
    <mergeCell ref="BI157:BN157"/>
    <mergeCell ref="BI158:BN158"/>
    <mergeCell ref="BI159:BN159"/>
    <mergeCell ref="BI160:BN160"/>
    <mergeCell ref="BI161:BN161"/>
    <mergeCell ref="BI162:BN162"/>
    <mergeCell ref="BI173:BN173"/>
    <mergeCell ref="BI174:BN174"/>
    <mergeCell ref="BI163:BN163"/>
    <mergeCell ref="BI164:BN164"/>
    <mergeCell ref="BI165:BN165"/>
    <mergeCell ref="BI166:BN166"/>
    <mergeCell ref="BI167:BN167"/>
    <mergeCell ref="BI168:BN168"/>
    <mergeCell ref="BI169:BN169"/>
    <mergeCell ref="BI170:BN170"/>
    <mergeCell ref="BI189:BN189"/>
    <mergeCell ref="BI190:BN190"/>
    <mergeCell ref="BI175:BN175"/>
    <mergeCell ref="BI176:BN176"/>
    <mergeCell ref="BI177:BN177"/>
    <mergeCell ref="BI178:BN178"/>
    <mergeCell ref="BI179:BN179"/>
    <mergeCell ref="BI180:BN180"/>
    <mergeCell ref="BI191:BN191"/>
    <mergeCell ref="BI192:BN192"/>
    <mergeCell ref="BI181:BN181"/>
    <mergeCell ref="BI182:BN182"/>
    <mergeCell ref="BI183:BN183"/>
    <mergeCell ref="BI184:BN184"/>
    <mergeCell ref="BI185:BN185"/>
    <mergeCell ref="BI186:BN186"/>
    <mergeCell ref="BI187:BN187"/>
    <mergeCell ref="BI188:BN188"/>
    <mergeCell ref="BI207:BN207"/>
    <mergeCell ref="BI208:BN208"/>
    <mergeCell ref="BI193:BN193"/>
    <mergeCell ref="BI194:BN194"/>
    <mergeCell ref="BI195:BN195"/>
    <mergeCell ref="BI196:BN196"/>
    <mergeCell ref="BI197:BN197"/>
    <mergeCell ref="BI198:BN198"/>
    <mergeCell ref="BI210:BN210"/>
    <mergeCell ref="BI199:BN199"/>
    <mergeCell ref="BI200:BN200"/>
    <mergeCell ref="BI201:BN201"/>
    <mergeCell ref="BI202:BN202"/>
    <mergeCell ref="BI203:BN203"/>
    <mergeCell ref="BI204:BN204"/>
    <mergeCell ref="BI209:BN209"/>
    <mergeCell ref="BI205:BN205"/>
    <mergeCell ref="BI206:BN206"/>
    <mergeCell ref="BI223:BN223"/>
    <mergeCell ref="BI224:BN224"/>
    <mergeCell ref="BI225:BN225"/>
    <mergeCell ref="BI226:BN226"/>
    <mergeCell ref="BI211:BN211"/>
    <mergeCell ref="BI212:BN212"/>
    <mergeCell ref="BI213:BN213"/>
    <mergeCell ref="BI214:BN214"/>
    <mergeCell ref="BI217:BN217"/>
    <mergeCell ref="BI218:BN218"/>
    <mergeCell ref="BI219:BN219"/>
    <mergeCell ref="BI220:BN220"/>
    <mergeCell ref="BI221:BN221"/>
    <mergeCell ref="BI222:BN222"/>
    <mergeCell ref="BI242:BN242"/>
    <mergeCell ref="BI243:BN243"/>
    <mergeCell ref="BI237:BN237"/>
    <mergeCell ref="BI238:BN238"/>
    <mergeCell ref="BI239:BN239"/>
    <mergeCell ref="BI240:BN240"/>
    <mergeCell ref="BI232:BN232"/>
    <mergeCell ref="BI245:BN245"/>
    <mergeCell ref="BI246:BN246"/>
    <mergeCell ref="BI235:BN235"/>
    <mergeCell ref="BI236:BN236"/>
    <mergeCell ref="BI241:BN241"/>
    <mergeCell ref="BI263:BN263"/>
    <mergeCell ref="BI247:BN247"/>
    <mergeCell ref="BI248:BN248"/>
    <mergeCell ref="BI249:BN249"/>
    <mergeCell ref="BI250:BN250"/>
    <mergeCell ref="BI244:BN244"/>
    <mergeCell ref="BI251:BN251"/>
    <mergeCell ref="BI264:BN264"/>
    <mergeCell ref="BI254:BN254"/>
    <mergeCell ref="BI255:BN255"/>
    <mergeCell ref="BI256:BN256"/>
    <mergeCell ref="BI257:BN257"/>
    <mergeCell ref="BI258:BN258"/>
    <mergeCell ref="BI259:BN259"/>
    <mergeCell ref="BI260:BN260"/>
    <mergeCell ref="BI261:BN261"/>
    <mergeCell ref="BI262:BN262"/>
    <mergeCell ref="BP13:BP30"/>
    <mergeCell ref="A7:BN7"/>
    <mergeCell ref="BI9:BN9"/>
    <mergeCell ref="BI233:BN233"/>
    <mergeCell ref="BI215:BN215"/>
    <mergeCell ref="BI216:BN216"/>
    <mergeCell ref="BI227:BN227"/>
    <mergeCell ref="BI228:BN228"/>
    <mergeCell ref="BI229:BN229"/>
    <mergeCell ref="BI230:BN230"/>
    <mergeCell ref="BI231:BN231"/>
    <mergeCell ref="BI279:BN279"/>
    <mergeCell ref="BI12:BN12"/>
    <mergeCell ref="BI13:BN13"/>
    <mergeCell ref="BI14:BN14"/>
    <mergeCell ref="BI271:BN271"/>
    <mergeCell ref="BI272:BN272"/>
    <mergeCell ref="BI273:BN273"/>
    <mergeCell ref="BI274:BN274"/>
    <mergeCell ref="BI252:BN252"/>
    <mergeCell ref="BI234:BN234"/>
    <mergeCell ref="BI275:BN275"/>
    <mergeCell ref="BI276:BN276"/>
    <mergeCell ref="BI277:BN277"/>
    <mergeCell ref="BI278:BN278"/>
    <mergeCell ref="BI265:BN265"/>
    <mergeCell ref="BI266:BN266"/>
    <mergeCell ref="BI267:BN267"/>
    <mergeCell ref="BI268:BN268"/>
    <mergeCell ref="BI269:BN269"/>
    <mergeCell ref="BI270:BN270"/>
    <mergeCell ref="BI253:BN25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D25" sqref="D25"/>
    </sheetView>
  </sheetViews>
  <sheetFormatPr defaultRowHeight="15"/>
  <cols>
    <col min="1" max="1" width="9.140625" style="3"/>
    <col min="2" max="2" width="12.28515625" style="3" bestFit="1" customWidth="1"/>
    <col min="3" max="16384" width="9.140625" style="3"/>
  </cols>
  <sheetData>
    <row r="1" spans="1:10" ht="30" customHeight="1" thickBot="1">
      <c r="A1" s="172" t="s">
        <v>0</v>
      </c>
      <c r="B1" s="173"/>
      <c r="C1" s="173"/>
      <c r="D1" s="173"/>
      <c r="E1" s="173"/>
      <c r="F1" s="173"/>
      <c r="G1" s="173"/>
      <c r="H1" s="173"/>
      <c r="I1" s="173"/>
    </row>
    <row r="2" spans="1:10" ht="15.75" thickBot="1">
      <c r="A2" s="174" t="s">
        <v>1</v>
      </c>
      <c r="B2" s="175"/>
      <c r="C2" s="50" t="s">
        <v>61</v>
      </c>
      <c r="D2" s="176"/>
      <c r="E2" s="176"/>
      <c r="F2" s="176"/>
      <c r="G2" s="176"/>
      <c r="H2" s="176"/>
      <c r="I2" s="177"/>
    </row>
    <row r="3" spans="1:10" ht="39" customHeight="1">
      <c r="A3" s="53" t="s">
        <v>2</v>
      </c>
      <c r="B3" s="178"/>
      <c r="C3" s="178"/>
      <c r="D3" s="178"/>
      <c r="E3" s="178"/>
      <c r="F3" s="178"/>
      <c r="G3" s="179"/>
      <c r="H3" s="180" t="s">
        <v>58</v>
      </c>
      <c r="I3" s="181"/>
    </row>
    <row r="4" spans="1:10" ht="38.25" customHeight="1">
      <c r="A4" s="28" t="s">
        <v>3</v>
      </c>
      <c r="B4" s="160"/>
      <c r="C4" s="160"/>
      <c r="D4" s="160"/>
      <c r="E4" s="160"/>
      <c r="F4" s="160"/>
      <c r="G4" s="161"/>
      <c r="H4" s="170" t="s">
        <v>59</v>
      </c>
      <c r="I4" s="171"/>
    </row>
    <row r="5" spans="1:10" ht="39" customHeight="1">
      <c r="A5" s="28" t="s">
        <v>4</v>
      </c>
      <c r="B5" s="160"/>
      <c r="C5" s="160"/>
      <c r="D5" s="160"/>
      <c r="E5" s="160"/>
      <c r="F5" s="160"/>
      <c r="G5" s="161"/>
      <c r="H5" s="167" t="s">
        <v>60</v>
      </c>
      <c r="I5" s="168"/>
    </row>
    <row r="6" spans="1:10" ht="39" customHeight="1">
      <c r="A6" s="28" t="s">
        <v>5</v>
      </c>
      <c r="B6" s="160"/>
      <c r="C6" s="160"/>
      <c r="D6" s="160"/>
      <c r="E6" s="160"/>
      <c r="F6" s="160"/>
      <c r="G6" s="161"/>
      <c r="H6" s="41">
        <v>1760202</v>
      </c>
      <c r="I6" s="42"/>
      <c r="J6" s="1" t="s">
        <v>6</v>
      </c>
    </row>
    <row r="7" spans="1:10" ht="39" customHeight="1">
      <c r="A7" s="169" t="s">
        <v>7</v>
      </c>
      <c r="B7" s="160"/>
      <c r="C7" s="160"/>
      <c r="D7" s="160"/>
      <c r="E7" s="160"/>
      <c r="F7" s="160"/>
      <c r="G7" s="161"/>
      <c r="H7" s="162"/>
      <c r="I7" s="163"/>
      <c r="J7" s="1" t="s">
        <v>6</v>
      </c>
    </row>
    <row r="8" spans="1:10" ht="39" customHeight="1">
      <c r="A8" s="28" t="s">
        <v>8</v>
      </c>
      <c r="B8" s="160"/>
      <c r="C8" s="160"/>
      <c r="D8" s="160"/>
      <c r="E8" s="160"/>
      <c r="F8" s="160"/>
      <c r="G8" s="161"/>
      <c r="H8" s="162"/>
      <c r="I8" s="163"/>
      <c r="J8" s="1" t="s">
        <v>6</v>
      </c>
    </row>
    <row r="9" spans="1:10" ht="39" customHeight="1" thickBot="1">
      <c r="A9" s="164" t="s">
        <v>9</v>
      </c>
      <c r="B9" s="165"/>
      <c r="C9" s="165"/>
      <c r="D9" s="165"/>
      <c r="E9" s="165"/>
      <c r="F9" s="165"/>
      <c r="G9" s="166"/>
      <c r="H9" s="36">
        <v>102524</v>
      </c>
      <c r="I9" s="37"/>
      <c r="J9" s="1" t="s">
        <v>6</v>
      </c>
    </row>
    <row r="11" spans="1:10">
      <c r="A11" s="3" t="s">
        <v>10</v>
      </c>
    </row>
    <row r="14" spans="1:10">
      <c r="B14" s="2"/>
    </row>
    <row r="15" spans="1:10">
      <c r="B15" s="2"/>
    </row>
    <row r="16" spans="1:10">
      <c r="B16" s="2"/>
    </row>
    <row r="17" spans="2:2">
      <c r="B17" s="2"/>
    </row>
  </sheetData>
  <mergeCells count="17">
    <mergeCell ref="A4:G4"/>
    <mergeCell ref="H4:I4"/>
    <mergeCell ref="A1:I1"/>
    <mergeCell ref="A2:B2"/>
    <mergeCell ref="C2:I2"/>
    <mergeCell ref="A3:G3"/>
    <mergeCell ref="H3:I3"/>
    <mergeCell ref="A8:G8"/>
    <mergeCell ref="H8:I8"/>
    <mergeCell ref="A9:G9"/>
    <mergeCell ref="H9:I9"/>
    <mergeCell ref="A5:G5"/>
    <mergeCell ref="H5:I5"/>
    <mergeCell ref="A6:G6"/>
    <mergeCell ref="H6:I6"/>
    <mergeCell ref="A7:G7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Közzététel</vt:lpstr>
      <vt:lpstr>melléklet</vt:lpstr>
      <vt:lpstr>01-es.I.félév</vt:lpstr>
      <vt:lpstr>2016.I.n.év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adamecz.gabriella</dc:creator>
  <cp:lastModifiedBy>dobosneba</cp:lastModifiedBy>
  <cp:lastPrinted>2019-04-03T09:28:15Z</cp:lastPrinted>
  <dcterms:created xsi:type="dcterms:W3CDTF">2015-11-03T13:35:16Z</dcterms:created>
  <dcterms:modified xsi:type="dcterms:W3CDTF">2022-12-09T10:32:17Z</dcterms:modified>
</cp:coreProperties>
</file>