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4235" windowHeight="8190"/>
  </bookViews>
  <sheets>
    <sheet name="Újrahasználat" sheetId="7" r:id="rId1"/>
    <sheet name="Nehézfém tartalmú műa. csom." sheetId="1" r:id="rId2"/>
    <sheet name="Munka1" sheetId="9" state="hidden" r:id="rId3"/>
  </sheets>
  <definedNames>
    <definedName name="_xlnm.Print_Area" localSheetId="1">'Nehézfém tartalmú műa. csom.'!$A$1:$J$21</definedName>
    <definedName name="_xlnm.Print_Area" localSheetId="0">Újrahasználat!$A$1:$R$38</definedName>
  </definedNames>
  <calcPr calcId="145621"/>
</workbook>
</file>

<file path=xl/calcChain.xml><?xml version="1.0" encoding="utf-8"?>
<calcChain xmlns="http://schemas.openxmlformats.org/spreadsheetml/2006/main">
  <c r="E29" i="7"/>
  <c r="Q29"/>
  <c r="N29"/>
  <c r="K29"/>
  <c r="H29"/>
  <c r="E25" l="1"/>
  <c r="H25"/>
  <c r="K25"/>
  <c r="N25"/>
  <c r="Q25"/>
</calcChain>
</file>

<file path=xl/sharedStrings.xml><?xml version="1.0" encoding="utf-8"?>
<sst xmlns="http://schemas.openxmlformats.org/spreadsheetml/2006/main" count="274" uniqueCount="125">
  <si>
    <t>Adatlapok a Gyártó adatszolgáltatási kötelezettségének teljesítéséhez</t>
  </si>
  <si>
    <t xml:space="preserve"> </t>
  </si>
  <si>
    <t xml:space="preserve"> tonna</t>
  </si>
  <si>
    <t xml:space="preserve"> (a)</t>
  </si>
  <si>
    <t xml:space="preserve"> (b)</t>
  </si>
  <si>
    <t xml:space="preserve"> (c)</t>
  </si>
  <si>
    <t xml:space="preserve"> (d)</t>
  </si>
  <si>
    <t>Adószám:</t>
  </si>
  <si>
    <t>Cím:</t>
  </si>
  <si>
    <t>Cégnév:</t>
  </si>
  <si>
    <t>Termék</t>
  </si>
  <si>
    <t>Dátum, cégszerű aláírás:</t>
  </si>
  <si>
    <t>pl. liter (más mértékegység esetén átirandó)</t>
  </si>
  <si>
    <t>o</t>
  </si>
  <si>
    <t>kilométer</t>
  </si>
  <si>
    <t>n</t>
  </si>
  <si>
    <t>szabad szöveg</t>
  </si>
  <si>
    <t>m</t>
  </si>
  <si>
    <t>sz</t>
  </si>
  <si>
    <t>százalék</t>
  </si>
  <si>
    <t>Újrafelhasználási arány</t>
  </si>
  <si>
    <t>(h-f)/h</t>
  </si>
  <si>
    <t>l</t>
  </si>
  <si>
    <t>darab</t>
  </si>
  <si>
    <t>h/f</t>
  </si>
  <si>
    <t>k</t>
  </si>
  <si>
    <t>j</t>
  </si>
  <si>
    <t>g/j</t>
  </si>
  <si>
    <t>pl. 1000 liter (más mértékegység esetén átirandó)</t>
  </si>
  <si>
    <t>g x o/1000</t>
  </si>
  <si>
    <t>h*</t>
  </si>
  <si>
    <t>tonna</t>
  </si>
  <si>
    <t>h</t>
  </si>
  <si>
    <t>g</t>
  </si>
  <si>
    <t>f</t>
  </si>
  <si>
    <t>e*</t>
  </si>
  <si>
    <t>kilogramm</t>
  </si>
  <si>
    <t>e</t>
  </si>
  <si>
    <t>Válasszon a megadott kategóriák közül</t>
  </si>
  <si>
    <t>-</t>
  </si>
  <si>
    <t>d</t>
  </si>
  <si>
    <t>c</t>
  </si>
  <si>
    <t>b</t>
  </si>
  <si>
    <t>a</t>
  </si>
  <si>
    <t>Mértékegység</t>
  </si>
  <si>
    <t>Forrás</t>
  </si>
  <si>
    <t>Csomagolás 5</t>
  </si>
  <si>
    <t>Csomagolás 4</t>
  </si>
  <si>
    <t>Csomagolás 3</t>
  </si>
  <si>
    <t>Csomagolás 2</t>
  </si>
  <si>
    <t>Csomagolás 1</t>
  </si>
  <si>
    <t>Képlet</t>
  </si>
  <si>
    <t>Az újrahasználható csomagolás töltéstől töltésig tartó ciklusainak évi átlagos száma.</t>
  </si>
  <si>
    <t>Az adott újrahasználati rendszerben rendelkezésre álló összes újrahasználható csomagolás (üresen vagy töltve) darabszáma (CEN/TR 14520:2007, 2.3. definíció).</t>
  </si>
  <si>
    <t>i</t>
  </si>
  <si>
    <t>Pl. a jelentett évben felhasznált (megtöltött) összes újrahasználható csomagolás számának és az (1db) újrahasználható csomagolás űrtartalmának a szorzata [g∙o]</t>
  </si>
  <si>
    <t>A töltő gépsoron vagy a csomagolás helyén (CEN/TR 14520:2007 2.7 definíciója szerint) összesen áthaladó (felhasznált/megtöltött) újrahasználható csomagolás darabszáma, beleértve az újonnan gyártott és először felhasznált/megtöltött (először forgalomba hozott) és a már újrahasznált újrahasználható csomagolásokat.</t>
  </si>
  <si>
    <t>Az újrahasználható csomagolás jellemző átlagos tömege (pl. 1 db sörösüveg tömege vagy 1 db újrahasználható rekesz tömege).</t>
  </si>
  <si>
    <t>műanyag (a könnyű műanyag hordtasak kivételével)
könnyű műanyag hordtasak - falvastagság &lt;15 mikron - higiéniai célokra vagy ömlesztett élelmiszerek elsődleges csomagolására azokban az esetekben, amikor az segít megelőzni az élelmiszer-pazarlást
könnyű műanyag hordtasak - falvastagság &lt;15 mikron - egyéb célra
könnyű műanyag hordtasak - falvastagság ≥15 mikron és &lt;50 mikron
fa
vasfém
alumínium
üveg
papír és karton
egyéb</t>
  </si>
  <si>
    <t>Kérjük, írja le az újrahasználati rendszerben felhasznált újrahasználható csomagolás megnevezését (pl. sörösüveg, vizes- és/vagy üdítőitalos palack, tejesüveg vagy más, üvegbe töltött tejtermék, láda, doboz és/vagy gyümölcs- és zöldségtartó)!</t>
  </si>
  <si>
    <t>szállítási (harmadlagos) csomagolás</t>
  </si>
  <si>
    <t>gyűjtő- (másodlagos) csomagolás</t>
  </si>
  <si>
    <t>fogyasztói (elsődleges) csomagolás</t>
  </si>
  <si>
    <t>egyéb       </t>
  </si>
  <si>
    <t>papír és karton</t>
  </si>
  <si>
    <t>üveg</t>
  </si>
  <si>
    <t>alumínium</t>
  </si>
  <si>
    <t>vasfém</t>
  </si>
  <si>
    <t>fa</t>
  </si>
  <si>
    <t>nyílt rendszer</t>
  </si>
  <si>
    <t>zárt rendszer</t>
  </si>
  <si>
    <t>műanyag (a könnyű műa. hordtasak kivételével)</t>
  </si>
  <si>
    <t>könnyű műa. hordtasak, falvastagság &lt;15 μm - egyéb célra</t>
  </si>
  <si>
    <t>könnyű műa. hordtasak, falvastagság ≥15 μm és &lt;50 μm</t>
  </si>
  <si>
    <r>
      <t xml:space="preserve">könnyű műa. hordtasak, 
falvastagság &lt;15 </t>
    </r>
    <r>
      <rPr>
        <sz val="11"/>
        <color theme="1"/>
        <rFont val="Calibri"/>
        <family val="2"/>
        <charset val="238"/>
      </rPr>
      <t>μm,</t>
    </r>
    <r>
      <rPr>
        <sz val="11"/>
        <color theme="1"/>
        <rFont val="Calibri"/>
        <family val="2"/>
        <charset val="238"/>
        <scheme val="minor"/>
      </rPr>
      <t xml:space="preserve"> 
higiéniai célokra vagy ömlesztett élelmiszerek elsődleges csomagolására azokban az esetekben, amikor az segít megelőzni az élelmiszer-pazarlást</t>
    </r>
  </si>
  <si>
    <t>e/1000 x e*</t>
  </si>
  <si>
    <t>ELLENŐRZÉS</t>
  </si>
  <si>
    <t>műanyag rekesz</t>
  </si>
  <si>
    <t>műanyag raklap</t>
  </si>
  <si>
    <t>Forgalomba hozott</t>
  </si>
  <si>
    <t>Visszavett</t>
  </si>
  <si>
    <t>Újrahasznált</t>
  </si>
  <si>
    <t>Átvett és gyűjtött hulladék</t>
  </si>
  <si>
    <t>Újrafeldolgozott</t>
  </si>
  <si>
    <t>Ártalmatlanított</t>
  </si>
  <si>
    <t xml:space="preserve"> (e1)</t>
  </si>
  <si>
    <t xml:space="preserve"> (e2)</t>
  </si>
  <si>
    <t xml:space="preserve">A fehér cellák kitöltése - az adatok forrásmegjelölésével együtt (F,G,H… oszlopok) - kötelező. </t>
  </si>
  <si>
    <t>442/2012. (XII. 29.) Korm. rendelet 12. § (3) bekezdés szerinti adatszolgáltatás a 11. § (5) bekezdés szerint nyilvántartott adatokról 
(nehézfém tartalmú műanyag rekesz, raklap)</t>
  </si>
  <si>
    <t>(Kitöltendő az érintett termékeket gyártók által)</t>
  </si>
  <si>
    <t>Nem minősül csomagolási hulladéknak a csomagolás vagy a csomagoló anyag termeléséből, vagy bármely más termelési, gyártási folyamatból származó termelési, gyártási hulladék.</t>
  </si>
  <si>
    <t xml:space="preserve">Megjegyzés: </t>
  </si>
  <si>
    <t>Zárt rendszer: olyan rendszer, amelyben az újrahasználható csomagolást csak egy vállalat vagy egy együttműködő vállalatcsoport forgalmazza.
Nyílt rendszer: olyan rendszer, amelyben az újrahasználható csomagolások előre meg nem határozott vállalatok között keringenek.</t>
  </si>
  <si>
    <t>A számítási időszak alatt megtöltött és újrahasznált csomagolás és az ezalatt megtöltött összes újrahasználható csomagolás (utóbbi tartalmazza a tárgyévben először forgalomba hozott mennyiséget is) hányadosa. 
Más szavakkal kifejezve: a ténylegesen újrahasznált csomagolóanyag mennyisége az összes forgalomba hozott újrahasználható csomagolás mennyiségéhez viszonyítva.</t>
  </si>
  <si>
    <t>A jelentett évben felhasznált (megtöltött) összes újrahasználható csomagolás száma szorozva az (1db) újrahasználható csomagolás átlagos tömegével [g∙e].</t>
  </si>
  <si>
    <r>
      <t xml:space="preserve">A </t>
    </r>
    <r>
      <rPr>
        <i/>
        <sz val="11"/>
        <color theme="1"/>
        <rFont val="Times New Roman"/>
        <family val="1"/>
        <charset val="238"/>
      </rPr>
      <t>csomagolásról és a csomagolási hulladékkal kapcsolatos hulladékgazdálkodási tevékenységekről</t>
    </r>
    <r>
      <rPr>
        <sz val="11"/>
        <color theme="1"/>
        <rFont val="Times New Roman"/>
        <family val="1"/>
        <charset val="238"/>
      </rPr>
      <t xml:space="preserve"> szóló 442/2012. (XII. 29.) Korm. rendelet szerinti 
fogyasztói vagy elsődleges, 
gyűjtő- vagy másodlagos, 
szállítási vagy harmadlagos csomagolás.</t>
    </r>
  </si>
  <si>
    <t>Megjegyzés</t>
  </si>
  <si>
    <t>Adatlap a Gyártó adatszolgáltatási kötelezettségének teljesítéséhez</t>
  </si>
  <si>
    <t>g x e/1000</t>
  </si>
  <si>
    <t>(Kitöltendő az újrahasználható csomagolást önkéntesen alkalmazó gyártók által)</t>
  </si>
  <si>
    <r>
      <t xml:space="preserve">Az (egységnyi) újrahasználható csomagolás </t>
    </r>
    <r>
      <rPr>
        <b/>
        <u/>
        <sz val="11"/>
        <rFont val="Times New Roman"/>
        <family val="1"/>
        <charset val="238"/>
      </rPr>
      <t>átlagos tömege</t>
    </r>
  </si>
  <si>
    <r>
      <t xml:space="preserve">Az </t>
    </r>
    <r>
      <rPr>
        <b/>
        <u/>
        <sz val="11"/>
        <rFont val="Times New Roman"/>
        <family val="1"/>
        <charset val="238"/>
      </rPr>
      <t>összes</t>
    </r>
    <r>
      <rPr>
        <b/>
        <sz val="11"/>
        <rFont val="Times New Roman"/>
        <family val="1"/>
        <charset val="238"/>
      </rPr>
      <t xml:space="preserve"> újrahasználható csomagolás </t>
    </r>
    <r>
      <rPr>
        <b/>
        <u/>
        <sz val="11"/>
        <rFont val="Times New Roman"/>
        <family val="1"/>
        <charset val="238"/>
      </rPr>
      <t>darabszáma</t>
    </r>
    <r>
      <rPr>
        <b/>
        <sz val="11"/>
        <rFont val="Times New Roman"/>
        <family val="1"/>
        <charset val="238"/>
      </rPr>
      <t xml:space="preserve"> a rendszerben (szumma)</t>
    </r>
  </si>
  <si>
    <r>
      <t xml:space="preserve">Egy csomagolás </t>
    </r>
    <r>
      <rPr>
        <b/>
        <u/>
        <sz val="11"/>
        <rFont val="Times New Roman"/>
        <family val="1"/>
        <charset val="238"/>
      </rPr>
      <t>átlagos forgási ciklus</t>
    </r>
    <r>
      <rPr>
        <b/>
        <sz val="11"/>
        <rFont val="Times New Roman"/>
        <family val="1"/>
        <charset val="238"/>
      </rPr>
      <t xml:space="preserve">ainak száma </t>
    </r>
    <r>
      <rPr>
        <b/>
        <u/>
        <sz val="11"/>
        <rFont val="Times New Roman"/>
        <family val="1"/>
        <charset val="238"/>
      </rPr>
      <t>évente</t>
    </r>
  </si>
  <si>
    <r>
      <t xml:space="preserve">Egy csomagolás </t>
    </r>
    <r>
      <rPr>
        <b/>
        <u/>
        <sz val="11"/>
        <rFont val="Times New Roman"/>
        <family val="1"/>
        <charset val="238"/>
      </rPr>
      <t>átlagos forgási ciklus</t>
    </r>
    <r>
      <rPr>
        <b/>
        <sz val="11"/>
        <rFont val="Times New Roman"/>
        <family val="1"/>
        <charset val="238"/>
      </rPr>
      <t xml:space="preserve">ainak száma annak </t>
    </r>
    <r>
      <rPr>
        <b/>
        <u/>
        <sz val="11"/>
        <rFont val="Times New Roman"/>
        <family val="1"/>
        <charset val="238"/>
      </rPr>
      <t>teljes élettartama</t>
    </r>
    <r>
      <rPr>
        <b/>
        <sz val="11"/>
        <rFont val="Times New Roman"/>
        <family val="1"/>
        <charset val="238"/>
      </rPr>
      <t xml:space="preserve"> alatt</t>
    </r>
  </si>
  <si>
    <r>
      <t xml:space="preserve">A csomagolóanyag </t>
    </r>
    <r>
      <rPr>
        <b/>
        <u/>
        <sz val="11"/>
        <rFont val="Times New Roman"/>
        <family val="1"/>
        <charset val="238"/>
      </rPr>
      <t>részletesebb leírás</t>
    </r>
    <r>
      <rPr>
        <b/>
        <sz val="11"/>
        <rFont val="Times New Roman"/>
        <family val="1"/>
        <charset val="238"/>
      </rPr>
      <t>a: például a felhasznált műanyag (LDPE, LLDPE, MDPE, HDPE, PP, PET,…) vagy fehér/zöld/barna üveg</t>
    </r>
  </si>
  <si>
    <r>
      <t xml:space="preserve">Átlagos </t>
    </r>
    <r>
      <rPr>
        <b/>
        <u/>
        <sz val="11"/>
        <rFont val="Times New Roman"/>
        <family val="1"/>
        <charset val="238"/>
      </rPr>
      <t>szállítási távolság</t>
    </r>
    <r>
      <rPr>
        <b/>
        <sz val="11"/>
        <rFont val="Times New Roman"/>
        <family val="1"/>
        <charset val="238"/>
      </rPr>
      <t xml:space="preserve"> forgási ciklusonként</t>
    </r>
  </si>
  <si>
    <r>
      <t>Az újrahasználható csomagolásba csomagolható termékek</t>
    </r>
    <r>
      <rPr>
        <b/>
        <u/>
        <sz val="11"/>
        <rFont val="Times New Roman"/>
        <family val="1"/>
        <charset val="238"/>
      </rPr>
      <t xml:space="preserve"> térfogat</t>
    </r>
    <r>
      <rPr>
        <b/>
        <sz val="11"/>
        <rFont val="Times New Roman"/>
        <family val="1"/>
        <charset val="238"/>
      </rPr>
      <t>a/szállítmány mennyisége.</t>
    </r>
  </si>
  <si>
    <r>
      <t xml:space="preserve">Újrahasználati </t>
    </r>
    <r>
      <rPr>
        <b/>
        <u/>
        <sz val="11"/>
        <rFont val="Times New Roman"/>
        <family val="1"/>
        <charset val="238"/>
      </rPr>
      <t>rendszer típusa</t>
    </r>
  </si>
  <si>
    <r>
      <t xml:space="preserve">Újrahasználható </t>
    </r>
    <r>
      <rPr>
        <b/>
        <u/>
        <sz val="11"/>
        <rFont val="Times New Roman"/>
        <family val="1"/>
        <charset val="238"/>
      </rPr>
      <t>csomagolás megnevezése</t>
    </r>
  </si>
  <si>
    <r>
      <t xml:space="preserve">Csomagolás </t>
    </r>
    <r>
      <rPr>
        <b/>
        <u/>
        <sz val="11"/>
        <rFont val="Times New Roman"/>
        <family val="1"/>
        <charset val="238"/>
      </rPr>
      <t>anyag</t>
    </r>
    <r>
      <rPr>
        <b/>
        <sz val="11"/>
        <rFont val="Times New Roman"/>
        <family val="1"/>
        <charset val="238"/>
      </rPr>
      <t>a</t>
    </r>
  </si>
  <si>
    <r>
      <t xml:space="preserve">A csomagolás </t>
    </r>
    <r>
      <rPr>
        <b/>
        <u/>
        <sz val="11"/>
        <rFont val="Times New Roman"/>
        <family val="1"/>
        <charset val="238"/>
      </rPr>
      <t>fajtá</t>
    </r>
    <r>
      <rPr>
        <b/>
        <sz val="11"/>
        <rFont val="Times New Roman"/>
        <family val="1"/>
        <charset val="238"/>
      </rPr>
      <t>ja</t>
    </r>
  </si>
  <si>
    <t>i x j</t>
  </si>
  <si>
    <t>g/i</t>
  </si>
  <si>
    <t>a 442/2012. (XII. 29.) Korm. rendelet 12. § (1) bekezdés szerinti adatszolgáltatás a 11. § (2) bekezdés b) pontja szerint nyilvántartott adatokról 
(újrahasználható csomagolás)</t>
  </si>
  <si>
    <t>Jelentés éve:</t>
  </si>
  <si>
    <r>
      <rPr>
        <b/>
        <u/>
        <sz val="11"/>
        <rFont val="Times New Roman"/>
        <family val="1"/>
        <charset val="238"/>
      </rPr>
      <t>Először forgalomba hozott</t>
    </r>
    <r>
      <rPr>
        <b/>
        <sz val="11"/>
        <rFont val="Times New Roman"/>
        <family val="1"/>
        <charset val="238"/>
      </rPr>
      <t xml:space="preserve"> újrahasználható csomagolások </t>
    </r>
    <r>
      <rPr>
        <b/>
        <u/>
        <sz val="11"/>
        <rFont val="Times New Roman"/>
        <family val="1"/>
        <charset val="238"/>
      </rPr>
      <t>darabszáma</t>
    </r>
  </si>
  <si>
    <r>
      <rPr>
        <b/>
        <u/>
        <sz val="11"/>
        <rFont val="Times New Roman"/>
        <family val="1"/>
        <charset val="238"/>
      </rPr>
      <t>Először forgalomba hozott</t>
    </r>
    <r>
      <rPr>
        <b/>
        <sz val="11"/>
        <rFont val="Times New Roman"/>
        <family val="1"/>
        <charset val="238"/>
      </rPr>
      <t xml:space="preserve"> újrahasználható csomagolások </t>
    </r>
    <r>
      <rPr>
        <b/>
        <u/>
        <sz val="11"/>
        <rFont val="Times New Roman"/>
        <family val="1"/>
        <charset val="238"/>
      </rPr>
      <t>összes tömege</t>
    </r>
  </si>
  <si>
    <r>
      <t xml:space="preserve">Az újrahasználati rendszerben történő </t>
    </r>
    <r>
      <rPr>
        <b/>
        <u/>
        <sz val="11"/>
        <rFont val="Times New Roman"/>
        <family val="1"/>
        <charset val="238"/>
      </rPr>
      <t>összes felhasználás</t>
    </r>
    <r>
      <rPr>
        <b/>
        <sz val="11"/>
        <rFont val="Times New Roman"/>
        <family val="1"/>
        <charset val="238"/>
      </rPr>
      <t xml:space="preserve"> (megtöltés) </t>
    </r>
    <r>
      <rPr>
        <b/>
        <u/>
        <sz val="11"/>
        <rFont val="Times New Roman"/>
        <family val="1"/>
        <charset val="238"/>
      </rPr>
      <t>darabszáma</t>
    </r>
  </si>
  <si>
    <r>
      <t xml:space="preserve">Felhasznált (megtöltött) </t>
    </r>
    <r>
      <rPr>
        <b/>
        <u/>
        <sz val="11"/>
        <rFont val="Times New Roman"/>
        <family val="1"/>
        <charset val="238"/>
      </rPr>
      <t>összes</t>
    </r>
    <r>
      <rPr>
        <b/>
        <sz val="11"/>
        <rFont val="Times New Roman"/>
        <family val="1"/>
        <charset val="238"/>
      </rPr>
      <t xml:space="preserve"> újrahasználható csomagolás </t>
    </r>
    <r>
      <rPr>
        <b/>
        <u/>
        <sz val="11"/>
        <rFont val="Times New Roman"/>
        <family val="1"/>
        <charset val="238"/>
      </rPr>
      <t>mennyisége a tömegtől eltérő mértékegységben</t>
    </r>
    <r>
      <rPr>
        <b/>
        <sz val="11"/>
        <rFont val="Times New Roman"/>
        <family val="1"/>
        <charset val="238"/>
      </rPr>
      <t xml:space="preserve"> (pl. térfogategységben)</t>
    </r>
  </si>
  <si>
    <r>
      <t xml:space="preserve">Felhasznált (megtöltött) </t>
    </r>
    <r>
      <rPr>
        <b/>
        <u/>
        <sz val="11"/>
        <rFont val="Times New Roman"/>
        <family val="1"/>
        <charset val="238"/>
      </rPr>
      <t xml:space="preserve">összes </t>
    </r>
    <r>
      <rPr>
        <b/>
        <sz val="11"/>
        <rFont val="Times New Roman"/>
        <family val="1"/>
        <charset val="238"/>
      </rPr>
      <t xml:space="preserve">újrahasználható csomagolás </t>
    </r>
    <r>
      <rPr>
        <b/>
        <u/>
        <sz val="11"/>
        <rFont val="Times New Roman"/>
        <family val="1"/>
        <charset val="238"/>
      </rPr>
      <t>tömeg</t>
    </r>
    <r>
      <rPr>
        <b/>
        <sz val="11"/>
        <rFont val="Times New Roman"/>
        <family val="1"/>
        <charset val="238"/>
      </rPr>
      <t>e</t>
    </r>
  </si>
  <si>
    <t xml:space="preserve">Halványan árnyékolt négyzetek kitöltése önkéntes, részben a fehér cellák kitöltését segítik.
Könnyű műanyag hordtasakoknál az először forgalomba hozott darabszám (e*) megadása kötelező!  </t>
  </si>
  <si>
    <t>Az adatok forrását jelölő rövidítések: 
m = mért, b = becsült, sz = számított</t>
  </si>
  <si>
    <t>A sötéttel árnyékolt cellák számított automatikusan számítottak.</t>
  </si>
  <si>
    <t xml:space="preserve">Az oszlopok száma igény szerint bővíthető. </t>
  </si>
  <si>
    <t>MEGJEGYZÉSEKET LÁSD A SOROK VÉGÉN! &gt;&gt;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</si>
</sst>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"/>
  </numFmts>
  <fonts count="16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/>
    <xf numFmtId="0" fontId="7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8" borderId="24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5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left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0" fillId="6" borderId="16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center" vertical="center" wrapText="1"/>
    </xf>
    <xf numFmtId="165" fontId="14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>
      <alignment horizontal="center" vertical="center" wrapText="1"/>
    </xf>
    <xf numFmtId="3" fontId="14" fillId="0" borderId="16" xfId="0" applyNumberFormat="1" applyFont="1" applyBorder="1" applyAlignment="1" applyProtection="1">
      <alignment horizontal="right" vertical="center" shrinkToFi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3" fontId="14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12" fillId="6" borderId="16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left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left" vertical="center" wrapText="1"/>
    </xf>
    <xf numFmtId="1" fontId="14" fillId="2" borderId="18" xfId="0" applyNumberFormat="1" applyFont="1" applyFill="1" applyBorder="1" applyAlignment="1" applyProtection="1">
      <alignment horizontal="right" vertical="center" shrinkToFit="1"/>
      <protection locked="0"/>
    </xf>
    <xf numFmtId="0" fontId="10" fillId="5" borderId="22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center" vertical="center" wrapText="1"/>
    </xf>
    <xf numFmtId="164" fontId="14" fillId="3" borderId="21" xfId="0" applyNumberFormat="1" applyFont="1" applyFill="1" applyBorder="1" applyAlignment="1">
      <alignment horizontal="right" vertical="center" shrinkToFit="1"/>
    </xf>
    <xf numFmtId="0" fontId="10" fillId="3" borderId="1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right" vertical="center" wrapText="1" indent="1"/>
      <protection locked="0"/>
    </xf>
    <xf numFmtId="0" fontId="10" fillId="2" borderId="16" xfId="0" applyFont="1" applyFill="1" applyBorder="1" applyAlignment="1" applyProtection="1">
      <alignment horizontal="righ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2" fillId="5" borderId="19" xfId="0" applyFont="1" applyFill="1" applyBorder="1" applyAlignment="1">
      <alignment horizontal="left" vertical="center" wrapText="1"/>
    </xf>
    <xf numFmtId="1" fontId="14" fillId="2" borderId="18" xfId="0" applyNumberFormat="1" applyFont="1" applyFill="1" applyBorder="1" applyAlignment="1" applyProtection="1">
      <alignment horizontal="right" vertical="top" shrinkToFi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2" fillId="5" borderId="10" xfId="0" applyFont="1" applyFill="1" applyBorder="1" applyAlignment="1">
      <alignment horizontal="left" vertical="center" wrapText="1"/>
    </xf>
    <xf numFmtId="0" fontId="12" fillId="5" borderId="17" xfId="0" applyFont="1" applyFill="1" applyBorder="1" applyAlignment="1" applyProtection="1">
      <alignment horizontal="center" vertical="center" wrapText="1"/>
      <protection locked="0"/>
    </xf>
    <xf numFmtId="1" fontId="14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0" borderId="0" xfId="0" applyFont="1" applyBorder="1"/>
    <xf numFmtId="0" fontId="2" fillId="0" borderId="28" xfId="0" applyFont="1" applyBorder="1"/>
    <xf numFmtId="0" fontId="2" fillId="4" borderId="16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 vertical="center"/>
    </xf>
    <xf numFmtId="0" fontId="0" fillId="4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Protection="1">
      <protection locked="0"/>
    </xf>
    <xf numFmtId="0" fontId="3" fillId="0" borderId="11" xfId="0" applyFont="1" applyBorder="1" applyAlignment="1"/>
    <xf numFmtId="0" fontId="3" fillId="0" borderId="11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</xf>
    <xf numFmtId="3" fontId="14" fillId="4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9" borderId="24" xfId="0" applyFont="1" applyFill="1" applyBorder="1" applyAlignment="1">
      <alignment horizontal="left" vertical="center"/>
    </xf>
    <xf numFmtId="0" fontId="8" fillId="9" borderId="26" xfId="0" applyFont="1" applyFill="1" applyBorder="1" applyAlignment="1">
      <alignment horizontal="left" vertical="center"/>
    </xf>
    <xf numFmtId="0" fontId="8" fillId="9" borderId="25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left" vertical="top" wrapText="1"/>
    </xf>
    <xf numFmtId="0" fontId="3" fillId="0" borderId="1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</cellXfs>
  <cellStyles count="1">
    <cellStyle name="Normál" xfId="0" builtinId="0"/>
  </cellStyles>
  <dxfs count="10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38"/>
  <sheetViews>
    <sheetView tabSelected="1" zoomScaleNormal="100" zoomScaleSheetLayoutView="100" workbookViewId="0">
      <pane xSplit="3" ySplit="11" topLeftCell="D12" activePane="bottomRight" state="frozen"/>
      <selection pane="topRight" activeCell="D1" sqref="D1"/>
      <selection pane="bottomLeft" activeCell="A13" sqref="A13"/>
      <selection pane="bottomRight" activeCell="H20" sqref="H20"/>
    </sheetView>
  </sheetViews>
  <sheetFormatPr defaultRowHeight="15"/>
  <cols>
    <col min="1" max="1" width="3.7109375" customWidth="1"/>
    <col min="2" max="2" width="10.140625" style="11" customWidth="1"/>
    <col min="3" max="3" width="42.28515625" customWidth="1"/>
    <col min="4" max="4" width="15.28515625" style="10" customWidth="1"/>
    <col min="5" max="5" width="31" bestFit="1" customWidth="1"/>
    <col min="6" max="6" width="7.140625" customWidth="1"/>
    <col min="7" max="7" width="15.140625" customWidth="1"/>
    <col min="8" max="8" width="31" bestFit="1" customWidth="1"/>
    <col min="9" max="9" width="7.5703125" customWidth="1"/>
    <col min="10" max="10" width="15.28515625" customWidth="1"/>
    <col min="11" max="11" width="31" bestFit="1" customWidth="1"/>
    <col min="12" max="12" width="7.28515625" customWidth="1"/>
    <col min="13" max="13" width="15" customWidth="1"/>
    <col min="14" max="14" width="27.85546875" bestFit="1" customWidth="1"/>
    <col min="15" max="15" width="7" customWidth="1"/>
    <col min="16" max="16" width="14.7109375" customWidth="1"/>
    <col min="17" max="17" width="31" bestFit="1" customWidth="1"/>
    <col min="18" max="18" width="7.140625" customWidth="1"/>
    <col min="25" max="25" width="9.140625" customWidth="1"/>
  </cols>
  <sheetData>
    <row r="1" spans="1:45" s="3" customFormat="1" ht="18.75">
      <c r="A1" s="110" t="s">
        <v>97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45" s="3" customFormat="1"/>
    <row r="3" spans="1:45" s="3" customFormat="1" ht="30.75" customHeight="1">
      <c r="A3" s="111" t="s">
        <v>113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45" s="3" customFormat="1" ht="15.75">
      <c r="A4" s="109" t="s">
        <v>99</v>
      </c>
      <c r="B4" s="109"/>
      <c r="C4" s="109"/>
      <c r="D4" s="109"/>
      <c r="E4" s="109"/>
      <c r="F4" s="109"/>
      <c r="G4" s="109"/>
      <c r="H4" s="109"/>
      <c r="I4" s="109"/>
      <c r="J4" s="109"/>
      <c r="K4" s="8"/>
      <c r="L4" s="8"/>
      <c r="M4" s="8"/>
      <c r="N4" s="8"/>
      <c r="O4" s="8"/>
      <c r="P4" s="8"/>
      <c r="Q4" s="8"/>
      <c r="R4" s="8"/>
    </row>
    <row r="5" spans="1:45" s="3" customFormat="1" ht="15.75">
      <c r="A5" s="8"/>
      <c r="B5" s="8"/>
      <c r="C5" s="8"/>
      <c r="D5" s="8"/>
      <c r="E5" s="8"/>
      <c r="F5" s="8"/>
      <c r="G5" s="8"/>
      <c r="H5" s="8"/>
      <c r="I5" s="8"/>
      <c r="J5" s="8"/>
    </row>
    <row r="6" spans="1:45" s="3" customFormat="1">
      <c r="A6" s="86" t="s">
        <v>9</v>
      </c>
      <c r="B6" s="86"/>
      <c r="C6" s="108"/>
      <c r="D6" s="108"/>
      <c r="E6" s="108"/>
      <c r="F6" s="6"/>
      <c r="G6" s="86" t="s">
        <v>114</v>
      </c>
      <c r="H6" s="91"/>
      <c r="I6" s="90"/>
      <c r="J6" s="6"/>
      <c r="K6" s="6"/>
      <c r="L6" s="6"/>
    </row>
    <row r="7" spans="1:45" s="3" customFormat="1">
      <c r="A7" s="86" t="s">
        <v>8</v>
      </c>
      <c r="B7" s="86"/>
      <c r="C7" s="108"/>
      <c r="D7" s="108"/>
      <c r="E7" s="108"/>
      <c r="F7" s="6"/>
      <c r="G7" s="6"/>
      <c r="H7" s="6"/>
      <c r="I7" s="6"/>
      <c r="J7" s="6"/>
      <c r="K7" s="6"/>
      <c r="L7" s="6"/>
    </row>
    <row r="8" spans="1:45" s="3" customFormat="1">
      <c r="A8" s="86" t="s">
        <v>7</v>
      </c>
      <c r="B8" s="86"/>
      <c r="C8" s="108"/>
      <c r="D8" s="108"/>
      <c r="E8" s="108"/>
      <c r="F8" s="6"/>
      <c r="G8" s="113" t="s">
        <v>124</v>
      </c>
      <c r="H8" s="113"/>
      <c r="I8" s="113"/>
      <c r="J8" s="6"/>
      <c r="K8" s="6"/>
      <c r="L8" s="6"/>
    </row>
    <row r="9" spans="1:45" s="3" customFormat="1">
      <c r="D9" s="88"/>
      <c r="E9" s="89"/>
      <c r="F9" s="6"/>
      <c r="G9" s="113"/>
      <c r="H9" s="113"/>
      <c r="I9" s="113"/>
      <c r="J9" s="6"/>
      <c r="K9" s="6"/>
      <c r="L9" s="6"/>
    </row>
    <row r="10" spans="1:45" s="20" customFormat="1" ht="30" customHeight="1">
      <c r="A10" s="31"/>
      <c r="B10" s="31" t="s">
        <v>51</v>
      </c>
      <c r="C10" s="12"/>
      <c r="D10" s="103" t="s">
        <v>50</v>
      </c>
      <c r="E10" s="104"/>
      <c r="F10" s="105"/>
      <c r="G10" s="103" t="s">
        <v>49</v>
      </c>
      <c r="H10" s="104"/>
      <c r="I10" s="105"/>
      <c r="J10" s="103" t="s">
        <v>48</v>
      </c>
      <c r="K10" s="104"/>
      <c r="L10" s="105"/>
      <c r="M10" s="103" t="s">
        <v>47</v>
      </c>
      <c r="N10" s="104"/>
      <c r="O10" s="105"/>
      <c r="P10" s="103" t="s">
        <v>46</v>
      </c>
      <c r="Q10" s="104"/>
      <c r="R10" s="105"/>
      <c r="S10" s="97" t="s">
        <v>96</v>
      </c>
      <c r="T10" s="98"/>
      <c r="U10" s="98"/>
      <c r="V10" s="98"/>
      <c r="W10" s="98"/>
      <c r="X10" s="98"/>
      <c r="Y10" s="98"/>
      <c r="Z10" s="98"/>
      <c r="AA10" s="98"/>
      <c r="AB10" s="98"/>
      <c r="AC10" s="99"/>
      <c r="AD10" s="77"/>
      <c r="AE10" s="77"/>
      <c r="AF10" s="77"/>
      <c r="AG10" s="77"/>
      <c r="AH10" s="77"/>
      <c r="AI10" s="77"/>
      <c r="AJ10" s="77"/>
      <c r="AK10" s="77"/>
    </row>
    <row r="11" spans="1:45" s="20" customFormat="1" ht="28.5">
      <c r="A11" s="31"/>
      <c r="B11" s="32"/>
      <c r="C11" s="12"/>
      <c r="D11" s="31" t="s">
        <v>44</v>
      </c>
      <c r="E11" s="33"/>
      <c r="F11" s="31" t="s">
        <v>45</v>
      </c>
      <c r="G11" s="31" t="s">
        <v>44</v>
      </c>
      <c r="H11" s="33"/>
      <c r="I11" s="31" t="s">
        <v>45</v>
      </c>
      <c r="J11" s="31" t="s">
        <v>44</v>
      </c>
      <c r="K11" s="33"/>
      <c r="L11" s="31" t="s">
        <v>45</v>
      </c>
      <c r="M11" s="31" t="s">
        <v>44</v>
      </c>
      <c r="N11" s="33"/>
      <c r="O11" s="31" t="s">
        <v>45</v>
      </c>
      <c r="P11" s="31" t="s">
        <v>44</v>
      </c>
      <c r="Q11" s="33"/>
      <c r="R11" s="31" t="s">
        <v>45</v>
      </c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</row>
    <row r="12" spans="1:45" s="20" customFormat="1" ht="37.5" customHeight="1">
      <c r="A12" s="34" t="s">
        <v>43</v>
      </c>
      <c r="B12" s="13"/>
      <c r="C12" s="35" t="s">
        <v>107</v>
      </c>
      <c r="D12" s="36" t="s">
        <v>39</v>
      </c>
      <c r="E12" s="37" t="s">
        <v>38</v>
      </c>
      <c r="F12" s="80" t="s">
        <v>39</v>
      </c>
      <c r="G12" s="36" t="s">
        <v>39</v>
      </c>
      <c r="H12" s="37" t="s">
        <v>38</v>
      </c>
      <c r="I12" s="80" t="s">
        <v>39</v>
      </c>
      <c r="J12" s="36" t="s">
        <v>39</v>
      </c>
      <c r="K12" s="37" t="s">
        <v>38</v>
      </c>
      <c r="L12" s="80" t="s">
        <v>39</v>
      </c>
      <c r="M12" s="36" t="s">
        <v>39</v>
      </c>
      <c r="N12" s="37" t="s">
        <v>38</v>
      </c>
      <c r="O12" s="80" t="s">
        <v>39</v>
      </c>
      <c r="P12" s="36" t="s">
        <v>39</v>
      </c>
      <c r="Q12" s="37" t="s">
        <v>38</v>
      </c>
      <c r="R12" s="80" t="s">
        <v>39</v>
      </c>
      <c r="S12" s="95" t="s">
        <v>92</v>
      </c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3"/>
      <c r="AL12" s="26"/>
      <c r="AM12" s="26"/>
      <c r="AN12" s="26"/>
    </row>
    <row r="13" spans="1:45" s="20" customFormat="1" ht="24.75" customHeight="1">
      <c r="A13" s="34" t="s">
        <v>42</v>
      </c>
      <c r="B13" s="13"/>
      <c r="C13" s="35" t="s">
        <v>108</v>
      </c>
      <c r="D13" s="36" t="s">
        <v>39</v>
      </c>
      <c r="E13" s="38"/>
      <c r="F13" s="80" t="s">
        <v>39</v>
      </c>
      <c r="G13" s="36" t="s">
        <v>39</v>
      </c>
      <c r="H13" s="38"/>
      <c r="I13" s="80" t="s">
        <v>39</v>
      </c>
      <c r="J13" s="36" t="s">
        <v>39</v>
      </c>
      <c r="K13" s="38"/>
      <c r="L13" s="80" t="s">
        <v>39</v>
      </c>
      <c r="M13" s="36" t="s">
        <v>39</v>
      </c>
      <c r="N13" s="38"/>
      <c r="O13" s="80" t="s">
        <v>39</v>
      </c>
      <c r="P13" s="36" t="s">
        <v>39</v>
      </c>
      <c r="Q13" s="38"/>
      <c r="R13" s="80" t="s">
        <v>39</v>
      </c>
      <c r="S13" s="7" t="s">
        <v>59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5"/>
      <c r="AP13" s="25"/>
      <c r="AQ13" s="25"/>
      <c r="AR13" s="25"/>
      <c r="AS13" s="25"/>
    </row>
    <row r="14" spans="1:45" s="20" customFormat="1" ht="171" customHeight="1">
      <c r="A14" s="34" t="s">
        <v>41</v>
      </c>
      <c r="B14" s="13"/>
      <c r="C14" s="35" t="s">
        <v>109</v>
      </c>
      <c r="D14" s="36" t="s">
        <v>39</v>
      </c>
      <c r="E14" s="37" t="s">
        <v>38</v>
      </c>
      <c r="F14" s="80" t="s">
        <v>39</v>
      </c>
      <c r="G14" s="36" t="s">
        <v>39</v>
      </c>
      <c r="H14" s="37" t="s">
        <v>38</v>
      </c>
      <c r="I14" s="80" t="s">
        <v>39</v>
      </c>
      <c r="J14" s="36" t="s">
        <v>39</v>
      </c>
      <c r="K14" s="37" t="s">
        <v>38</v>
      </c>
      <c r="L14" s="80" t="s">
        <v>39</v>
      </c>
      <c r="M14" s="36" t="s">
        <v>39</v>
      </c>
      <c r="N14" s="37" t="s">
        <v>38</v>
      </c>
      <c r="O14" s="80" t="s">
        <v>39</v>
      </c>
      <c r="P14" s="36" t="s">
        <v>39</v>
      </c>
      <c r="Q14" s="37" t="s">
        <v>38</v>
      </c>
      <c r="R14" s="80" t="s">
        <v>39</v>
      </c>
      <c r="S14" s="95" t="s">
        <v>58</v>
      </c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27"/>
      <c r="AL14" s="27"/>
      <c r="AM14" s="27"/>
      <c r="AN14" s="27"/>
      <c r="AO14" s="25"/>
      <c r="AP14" s="25"/>
      <c r="AQ14" s="25"/>
      <c r="AR14" s="25"/>
      <c r="AS14" s="25"/>
    </row>
    <row r="15" spans="1:45" s="20" customFormat="1" ht="66" customHeight="1">
      <c r="A15" s="34" t="s">
        <v>40</v>
      </c>
      <c r="B15" s="13"/>
      <c r="C15" s="35" t="s">
        <v>110</v>
      </c>
      <c r="D15" s="36" t="s">
        <v>39</v>
      </c>
      <c r="E15" s="37" t="s">
        <v>38</v>
      </c>
      <c r="F15" s="80" t="s">
        <v>39</v>
      </c>
      <c r="G15" s="36" t="s">
        <v>39</v>
      </c>
      <c r="H15" s="37" t="s">
        <v>38</v>
      </c>
      <c r="I15" s="80" t="s">
        <v>39</v>
      </c>
      <c r="J15" s="36" t="s">
        <v>39</v>
      </c>
      <c r="K15" s="37" t="s">
        <v>38</v>
      </c>
      <c r="L15" s="80" t="s">
        <v>39</v>
      </c>
      <c r="M15" s="36" t="s">
        <v>39</v>
      </c>
      <c r="N15" s="37" t="s">
        <v>38</v>
      </c>
      <c r="O15" s="80" t="s">
        <v>39</v>
      </c>
      <c r="P15" s="36" t="s">
        <v>39</v>
      </c>
      <c r="Q15" s="37" t="s">
        <v>38</v>
      </c>
      <c r="R15" s="80" t="s">
        <v>39</v>
      </c>
      <c r="S15" s="95" t="s">
        <v>95</v>
      </c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27"/>
      <c r="AL15" s="27"/>
      <c r="AM15" s="27"/>
      <c r="AN15" s="27"/>
      <c r="AO15" s="25"/>
      <c r="AP15" s="25"/>
      <c r="AQ15" s="25"/>
      <c r="AR15" s="25"/>
      <c r="AS15" s="25"/>
    </row>
    <row r="16" spans="1:45" s="20" customFormat="1" ht="33" customHeight="1">
      <c r="A16" s="39" t="s">
        <v>37</v>
      </c>
      <c r="B16" s="14"/>
      <c r="C16" s="40" t="s">
        <v>100</v>
      </c>
      <c r="D16" s="41" t="s">
        <v>36</v>
      </c>
      <c r="E16" s="42"/>
      <c r="F16" s="43"/>
      <c r="G16" s="44" t="s">
        <v>36</v>
      </c>
      <c r="H16" s="42"/>
      <c r="I16" s="43"/>
      <c r="J16" s="44" t="s">
        <v>36</v>
      </c>
      <c r="K16" s="42"/>
      <c r="L16" s="43"/>
      <c r="M16" s="44" t="s">
        <v>36</v>
      </c>
      <c r="N16" s="42"/>
      <c r="O16" s="43"/>
      <c r="P16" s="44" t="s">
        <v>36</v>
      </c>
      <c r="Q16" s="42"/>
      <c r="R16" s="43"/>
      <c r="S16" s="7" t="s">
        <v>57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26"/>
      <c r="AM16" s="26"/>
      <c r="AN16" s="26"/>
    </row>
    <row r="17" spans="1:40" s="20" customFormat="1" ht="47.25" customHeight="1">
      <c r="A17" s="39" t="s">
        <v>35</v>
      </c>
      <c r="B17" s="14"/>
      <c r="C17" s="40" t="s">
        <v>115</v>
      </c>
      <c r="D17" s="41" t="s">
        <v>23</v>
      </c>
      <c r="E17" s="42"/>
      <c r="F17" s="42"/>
      <c r="G17" s="44" t="s">
        <v>23</v>
      </c>
      <c r="H17" s="42"/>
      <c r="I17" s="42"/>
      <c r="J17" s="44" t="s">
        <v>23</v>
      </c>
      <c r="K17" s="42"/>
      <c r="L17" s="42"/>
      <c r="M17" s="44" t="s">
        <v>23</v>
      </c>
      <c r="N17" s="42"/>
      <c r="O17" s="42"/>
      <c r="P17" s="44" t="s">
        <v>23</v>
      </c>
      <c r="Q17" s="42"/>
      <c r="R17" s="42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6"/>
      <c r="AM17" s="26"/>
      <c r="AN17" s="26"/>
    </row>
    <row r="18" spans="1:40" s="20" customFormat="1" ht="46.5" customHeight="1">
      <c r="A18" s="39" t="s">
        <v>34</v>
      </c>
      <c r="B18" s="41" t="s">
        <v>75</v>
      </c>
      <c r="C18" s="40" t="s">
        <v>116</v>
      </c>
      <c r="D18" s="41" t="s">
        <v>31</v>
      </c>
      <c r="E18" s="45"/>
      <c r="F18" s="46"/>
      <c r="G18" s="41" t="s">
        <v>31</v>
      </c>
      <c r="H18" s="45"/>
      <c r="I18" s="46"/>
      <c r="J18" s="41" t="s">
        <v>31</v>
      </c>
      <c r="K18" s="45"/>
      <c r="L18" s="46"/>
      <c r="M18" s="41" t="s">
        <v>31</v>
      </c>
      <c r="N18" s="45"/>
      <c r="O18" s="46"/>
      <c r="P18" s="41" t="s">
        <v>31</v>
      </c>
      <c r="Q18" s="45"/>
      <c r="R18" s="46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26"/>
      <c r="AM18" s="26"/>
      <c r="AN18" s="26"/>
    </row>
    <row r="19" spans="1:40" s="20" customFormat="1" ht="51" customHeight="1">
      <c r="A19" s="39" t="s">
        <v>33</v>
      </c>
      <c r="B19" s="41" t="s">
        <v>111</v>
      </c>
      <c r="C19" s="40" t="s">
        <v>117</v>
      </c>
      <c r="D19" s="41" t="s">
        <v>23</v>
      </c>
      <c r="E19" s="47"/>
      <c r="F19" s="43"/>
      <c r="G19" s="44" t="s">
        <v>23</v>
      </c>
      <c r="H19" s="47"/>
      <c r="I19" s="43"/>
      <c r="J19" s="44" t="s">
        <v>23</v>
      </c>
      <c r="K19" s="47"/>
      <c r="L19" s="43"/>
      <c r="M19" s="44" t="s">
        <v>23</v>
      </c>
      <c r="N19" s="47"/>
      <c r="O19" s="43"/>
      <c r="P19" s="44" t="s">
        <v>23</v>
      </c>
      <c r="Q19" s="47"/>
      <c r="R19" s="43"/>
      <c r="S19" s="95" t="s">
        <v>56</v>
      </c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3"/>
      <c r="AL19" s="26"/>
      <c r="AM19" s="26"/>
      <c r="AN19" s="26"/>
    </row>
    <row r="20" spans="1:40" s="20" customFormat="1" ht="45" customHeight="1">
      <c r="A20" s="39" t="s">
        <v>32</v>
      </c>
      <c r="B20" s="41" t="s">
        <v>98</v>
      </c>
      <c r="C20" s="40" t="s">
        <v>119</v>
      </c>
      <c r="D20" s="41" t="s">
        <v>31</v>
      </c>
      <c r="E20" s="93"/>
      <c r="F20" s="46"/>
      <c r="G20" s="41" t="s">
        <v>31</v>
      </c>
      <c r="H20" s="93"/>
      <c r="I20" s="46"/>
      <c r="J20" s="41" t="s">
        <v>31</v>
      </c>
      <c r="K20" s="93"/>
      <c r="L20" s="46"/>
      <c r="M20" s="41" t="s">
        <v>31</v>
      </c>
      <c r="N20" s="93"/>
      <c r="O20" s="46"/>
      <c r="P20" s="41" t="s">
        <v>31</v>
      </c>
      <c r="Q20" s="93"/>
      <c r="R20" s="46"/>
      <c r="S20" s="28" t="s">
        <v>94</v>
      </c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3"/>
      <c r="AL20" s="26"/>
      <c r="AM20" s="26"/>
      <c r="AN20" s="26"/>
    </row>
    <row r="21" spans="1:40" s="20" customFormat="1" ht="73.5" customHeight="1">
      <c r="A21" s="39" t="s">
        <v>30</v>
      </c>
      <c r="B21" s="41" t="s">
        <v>29</v>
      </c>
      <c r="C21" s="40" t="s">
        <v>118</v>
      </c>
      <c r="D21" s="48" t="s">
        <v>28</v>
      </c>
      <c r="E21" s="47"/>
      <c r="F21" s="43"/>
      <c r="G21" s="48" t="s">
        <v>28</v>
      </c>
      <c r="H21" s="47"/>
      <c r="I21" s="43"/>
      <c r="J21" s="48" t="s">
        <v>28</v>
      </c>
      <c r="K21" s="47"/>
      <c r="L21" s="43"/>
      <c r="M21" s="48" t="s">
        <v>28</v>
      </c>
      <c r="N21" s="47"/>
      <c r="O21" s="43"/>
      <c r="P21" s="48" t="s">
        <v>28</v>
      </c>
      <c r="Q21" s="47"/>
      <c r="R21" s="43"/>
      <c r="S21" s="28" t="s">
        <v>55</v>
      </c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3"/>
      <c r="AL21" s="26"/>
      <c r="AM21" s="26"/>
      <c r="AN21" s="26"/>
    </row>
    <row r="22" spans="1:40" s="20" customFormat="1" ht="35.25" customHeight="1">
      <c r="A22" s="49" t="s">
        <v>54</v>
      </c>
      <c r="B22" s="50" t="s">
        <v>27</v>
      </c>
      <c r="C22" s="51" t="s">
        <v>101</v>
      </c>
      <c r="D22" s="50" t="s">
        <v>23</v>
      </c>
      <c r="E22" s="47"/>
      <c r="F22" s="43"/>
      <c r="G22" s="44" t="s">
        <v>23</v>
      </c>
      <c r="H22" s="47"/>
      <c r="I22" s="43"/>
      <c r="J22" s="44" t="s">
        <v>23</v>
      </c>
      <c r="K22" s="47"/>
      <c r="L22" s="43"/>
      <c r="M22" s="44" t="s">
        <v>23</v>
      </c>
      <c r="N22" s="47"/>
      <c r="O22" s="43"/>
      <c r="P22" s="44" t="s">
        <v>23</v>
      </c>
      <c r="Q22" s="47"/>
      <c r="R22" s="43"/>
      <c r="S22" s="28" t="s">
        <v>53</v>
      </c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3"/>
      <c r="AL22" s="26"/>
      <c r="AM22" s="26"/>
      <c r="AN22" s="26"/>
    </row>
    <row r="23" spans="1:40" s="20" customFormat="1" ht="33.75" customHeight="1">
      <c r="A23" s="52" t="s">
        <v>26</v>
      </c>
      <c r="B23" s="53" t="s">
        <v>112</v>
      </c>
      <c r="C23" s="54" t="s">
        <v>102</v>
      </c>
      <c r="D23" s="50" t="s">
        <v>23</v>
      </c>
      <c r="E23" s="47"/>
      <c r="F23" s="43"/>
      <c r="G23" s="44" t="s">
        <v>23</v>
      </c>
      <c r="H23" s="47"/>
      <c r="I23" s="43"/>
      <c r="J23" s="44" t="s">
        <v>23</v>
      </c>
      <c r="K23" s="47"/>
      <c r="L23" s="43"/>
      <c r="M23" s="44" t="s">
        <v>23</v>
      </c>
      <c r="N23" s="47"/>
      <c r="O23" s="43"/>
      <c r="P23" s="44" t="s">
        <v>23</v>
      </c>
      <c r="Q23" s="47"/>
      <c r="R23" s="43"/>
      <c r="S23" s="28" t="s">
        <v>52</v>
      </c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3"/>
      <c r="AL23" s="26"/>
      <c r="AM23" s="26"/>
      <c r="AN23" s="26"/>
    </row>
    <row r="24" spans="1:40" s="20" customFormat="1" ht="43.5" customHeight="1">
      <c r="A24" s="55" t="s">
        <v>25</v>
      </c>
      <c r="B24" s="56" t="s">
        <v>24</v>
      </c>
      <c r="C24" s="57" t="s">
        <v>103</v>
      </c>
      <c r="D24" s="50" t="s">
        <v>23</v>
      </c>
      <c r="E24" s="58"/>
      <c r="F24" s="43"/>
      <c r="G24" s="44" t="s">
        <v>23</v>
      </c>
      <c r="H24" s="58"/>
      <c r="I24" s="43"/>
      <c r="J24" s="44" t="s">
        <v>23</v>
      </c>
      <c r="K24" s="58"/>
      <c r="L24" s="43"/>
      <c r="M24" s="44" t="s">
        <v>23</v>
      </c>
      <c r="N24" s="58"/>
      <c r="O24" s="43"/>
      <c r="P24" s="44" t="s">
        <v>23</v>
      </c>
      <c r="Q24" s="58"/>
      <c r="R24" s="43"/>
      <c r="S24" s="79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3"/>
      <c r="AL24" s="26"/>
      <c r="AM24" s="26"/>
      <c r="AN24" s="26"/>
    </row>
    <row r="25" spans="1:40" s="20" customFormat="1" ht="36" customHeight="1">
      <c r="A25" s="59" t="s">
        <v>22</v>
      </c>
      <c r="B25" s="60" t="s">
        <v>21</v>
      </c>
      <c r="C25" s="61" t="s">
        <v>20</v>
      </c>
      <c r="D25" s="62" t="s">
        <v>19</v>
      </c>
      <c r="E25" s="63" t="e">
        <f>(E20-E18)/E20</f>
        <v>#DIV/0!</v>
      </c>
      <c r="F25" s="64" t="s">
        <v>18</v>
      </c>
      <c r="G25" s="65" t="s">
        <v>19</v>
      </c>
      <c r="H25" s="63" t="e">
        <f>(H20-H18)/H20</f>
        <v>#DIV/0!</v>
      </c>
      <c r="I25" s="64" t="s">
        <v>18</v>
      </c>
      <c r="J25" s="65" t="s">
        <v>19</v>
      </c>
      <c r="K25" s="63" t="e">
        <f>(K20-K18)/K20</f>
        <v>#DIV/0!</v>
      </c>
      <c r="L25" s="64" t="s">
        <v>18</v>
      </c>
      <c r="M25" s="65" t="s">
        <v>19</v>
      </c>
      <c r="N25" s="63" t="e">
        <f>(N20-N18)/N20</f>
        <v>#DIV/0!</v>
      </c>
      <c r="O25" s="64" t="s">
        <v>18</v>
      </c>
      <c r="P25" s="65" t="s">
        <v>19</v>
      </c>
      <c r="Q25" s="63" t="e">
        <f>(Q20-Q18)/Q20</f>
        <v>#DIV/0!</v>
      </c>
      <c r="R25" s="64" t="s">
        <v>18</v>
      </c>
      <c r="S25" s="95" t="s">
        <v>93</v>
      </c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27"/>
      <c r="AN25" s="27"/>
    </row>
    <row r="26" spans="1:40" s="20" customFormat="1" ht="63" customHeight="1">
      <c r="A26" s="49" t="s">
        <v>17</v>
      </c>
      <c r="B26" s="15"/>
      <c r="C26" s="54" t="s">
        <v>104</v>
      </c>
      <c r="D26" s="66" t="s">
        <v>16</v>
      </c>
      <c r="E26" s="67"/>
      <c r="F26" s="43"/>
      <c r="G26" s="66" t="s">
        <v>16</v>
      </c>
      <c r="H26" s="43"/>
      <c r="I26" s="43"/>
      <c r="J26" s="66" t="s">
        <v>16</v>
      </c>
      <c r="K26" s="68"/>
      <c r="L26" s="43"/>
      <c r="M26" s="66" t="s">
        <v>16</v>
      </c>
      <c r="N26" s="69"/>
      <c r="O26" s="43"/>
      <c r="P26" s="66" t="s">
        <v>16</v>
      </c>
      <c r="Q26" s="43"/>
      <c r="R26" s="43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</row>
    <row r="27" spans="1:40" s="20" customFormat="1" ht="34.5" customHeight="1">
      <c r="A27" s="52" t="s">
        <v>15</v>
      </c>
      <c r="B27" s="16"/>
      <c r="C27" s="70" t="s">
        <v>105</v>
      </c>
      <c r="D27" s="53" t="s">
        <v>14</v>
      </c>
      <c r="E27" s="71"/>
      <c r="F27" s="43"/>
      <c r="G27" s="53" t="s">
        <v>14</v>
      </c>
      <c r="H27" s="72"/>
      <c r="I27" s="43"/>
      <c r="J27" s="53" t="s">
        <v>14</v>
      </c>
      <c r="K27" s="58"/>
      <c r="L27" s="43"/>
      <c r="M27" s="53" t="s">
        <v>14</v>
      </c>
      <c r="N27" s="17"/>
      <c r="O27" s="43"/>
      <c r="P27" s="53" t="s">
        <v>14</v>
      </c>
      <c r="Q27" s="17"/>
      <c r="R27" s="43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</row>
    <row r="28" spans="1:40" s="20" customFormat="1" ht="61.5" customHeight="1">
      <c r="A28" s="55" t="s">
        <v>13</v>
      </c>
      <c r="B28" s="18"/>
      <c r="C28" s="73" t="s">
        <v>106</v>
      </c>
      <c r="D28" s="74" t="s">
        <v>12</v>
      </c>
      <c r="E28" s="75"/>
      <c r="F28" s="43"/>
      <c r="G28" s="76" t="s">
        <v>12</v>
      </c>
      <c r="H28" s="75"/>
      <c r="I28" s="43"/>
      <c r="J28" s="76" t="s">
        <v>12</v>
      </c>
      <c r="K28" s="75"/>
      <c r="L28" s="43"/>
      <c r="M28" s="76" t="s">
        <v>12</v>
      </c>
      <c r="N28" s="75"/>
      <c r="O28" s="43"/>
      <c r="P28" s="76" t="s">
        <v>12</v>
      </c>
      <c r="Q28" s="75"/>
      <c r="R28" s="43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</row>
    <row r="29" spans="1:40" s="21" customFormat="1" ht="17.25" customHeight="1">
      <c r="A29" s="100" t="s">
        <v>76</v>
      </c>
      <c r="B29" s="101"/>
      <c r="C29" s="102"/>
      <c r="D29" s="82"/>
      <c r="E29" s="82" t="str">
        <f>IF(AND(OR(ISBLANK(E13), ISBLANK(E18), ISBLANK(E20), E12="Válasszon a megadott kategóriák közül", E14="Válasszon a megadott kategóriák közül", E15="Válasszon a megadott kategóriák közül", E13=""), OR(E12&lt;&gt;"Válasszon a megadott kategóriák közül", E14&lt;&gt;"Válasszon a megadott kategóriák közül", E15&lt;&gt;"Válasszon a megadott kategóriák közül", E13&lt;&gt;"", E18&lt;&gt;"", E20&lt;&gt;"")),"a-d, f és h sorok kitöltése kötelező!", "RENDBEN!")</f>
        <v>RENDBEN!</v>
      </c>
      <c r="F29" s="82"/>
      <c r="G29" s="82"/>
      <c r="H29" s="82" t="str">
        <f>IF(AND(OR(ISBLANK(H13), ISBLANK(H18), ISBLANK(H20), H12="Válasszon a megadott kategóriák közül", H14="Válasszon a megadott kategóriák közül", H15="Válasszon a megadott kategóriák közül", H13=""), OR(H12&lt;&gt;"Válasszon a megadott kategóriák közül", H14&lt;&gt;"Válasszon a megadott kategóriák közül", H15&lt;&gt;"Válasszon a megadott kategóriák közül", H13&lt;&gt;"", H18&lt;&gt;"", H20&lt;&gt;"")),"a-d, f és h sorok kitöltése kötelező!", "RENDBEN!")</f>
        <v>RENDBEN!</v>
      </c>
      <c r="I29" s="82"/>
      <c r="J29" s="82"/>
      <c r="K29" s="82" t="str">
        <f>IF(AND(OR(ISBLANK(K13), ISBLANK(K18), ISBLANK(K20), K12="Válasszon a megadott kategóriák közül", K14="Válasszon a megadott kategóriák közül", K15="Válasszon a megadott kategóriák közül", K13=""), OR(K12&lt;&gt;"Válasszon a megadott kategóriák közül", K14&lt;&gt;"Válasszon a megadott kategóriák közül", K15&lt;&gt;"Válasszon a megadott kategóriák közül", K13&lt;&gt;"", K18&lt;&gt;"", K20&lt;&gt;"")),"a-d, f és h sorok kitöltése kötelező!", "RENDBEN!")</f>
        <v>RENDBEN!</v>
      </c>
      <c r="L29" s="82"/>
      <c r="M29" s="82"/>
      <c r="N29" s="82" t="str">
        <f>IF(AND(OR(ISBLANK(N13), ISBLANK(N18), ISBLANK(N20), N12="Válasszon a megadott kategóriák közül", N14="Válasszon a megadott kategóriák közül", N15="Válasszon a megadott kategóriák közül", N13=""), OR(N12&lt;&gt;"Válasszon a megadott kategóriák közül", N14&lt;&gt;"Válasszon a megadott kategóriák közül", N15&lt;&gt;"Válasszon a megadott kategóriák közül", N13&lt;&gt;"", N18&lt;&gt;"", N20&lt;&gt;"")),"a-d, f és h sorok kitöltése kötelező!", "RENDBEN!")</f>
        <v>RENDBEN!</v>
      </c>
      <c r="O29" s="82"/>
      <c r="P29" s="82"/>
      <c r="Q29" s="82" t="str">
        <f>IF(AND(OR(ISBLANK(Q13), ISBLANK(Q18), ISBLANK(Q20), Q12="Válasszon a megadott kategóriák közül", Q14="Válasszon a megadott kategóriák közül", Q15="Válasszon a megadott kategóriák közül", Q13=""), OR(Q12&lt;&gt;"Válasszon a megadott kategóriák közül", Q14&lt;&gt;"Válasszon a megadott kategóriák közül", Q15&lt;&gt;"Válasszon a megadott kategóriák közül", Q13&lt;&gt;"", Q18&lt;&gt;"", Q20&lt;&gt;"")),"a-d, f és h sorok kitöltése kötelező!", "RENDBEN!")</f>
        <v>RENDBEN!</v>
      </c>
      <c r="R29" s="82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</row>
    <row r="30" spans="1:40" s="20" customFormat="1" ht="31.5" customHeight="1">
      <c r="A30" s="106" t="s">
        <v>121</v>
      </c>
      <c r="B30" s="106"/>
      <c r="C30" s="107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</row>
    <row r="31" spans="1:40">
      <c r="A31" s="77"/>
      <c r="B31" s="82"/>
      <c r="C31" s="77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</row>
    <row r="32" spans="1:40">
      <c r="A32" s="3" t="s">
        <v>11</v>
      </c>
      <c r="B32" s="82"/>
      <c r="C32" s="85"/>
      <c r="D32" s="84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</row>
    <row r="33" spans="1:37">
      <c r="A33" s="77"/>
      <c r="B33" s="82"/>
      <c r="C33" s="77"/>
      <c r="D33" s="84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</row>
    <row r="34" spans="1:37">
      <c r="A34" s="2" t="s">
        <v>91</v>
      </c>
      <c r="B34" s="82"/>
      <c r="C34" s="77"/>
      <c r="D34" s="84"/>
      <c r="E34" s="7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</row>
    <row r="35" spans="1:37">
      <c r="A35" s="3" t="s">
        <v>87</v>
      </c>
      <c r="B35" s="19"/>
      <c r="C35" s="3"/>
      <c r="D35" s="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</row>
    <row r="36" spans="1:37" ht="33" customHeight="1">
      <c r="A36" s="94" t="s">
        <v>120</v>
      </c>
      <c r="B36" s="94"/>
      <c r="C36" s="94"/>
      <c r="D36" s="94"/>
      <c r="E36" s="9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</row>
    <row r="37" spans="1:37">
      <c r="A37" s="22" t="s">
        <v>122</v>
      </c>
      <c r="B37" s="23"/>
      <c r="C37" s="22"/>
      <c r="D37" s="24"/>
      <c r="E37" s="22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</row>
    <row r="38" spans="1:37">
      <c r="A38" s="3" t="s">
        <v>123</v>
      </c>
      <c r="B38" s="19"/>
      <c r="C38" s="3"/>
      <c r="D38" s="7"/>
      <c r="E38" s="3"/>
    </row>
  </sheetData>
  <sheetProtection formatCells="0" formatColumns="0" formatRows="0" insertColumns="0" insertRows="0" deleteColumns="0" deleteRows="0"/>
  <dataConsolidate/>
  <mergeCells count="21">
    <mergeCell ref="C6:E6"/>
    <mergeCell ref="C7:E7"/>
    <mergeCell ref="C8:E8"/>
    <mergeCell ref="A4:J4"/>
    <mergeCell ref="A1:R1"/>
    <mergeCell ref="A3:R3"/>
    <mergeCell ref="G8:I9"/>
    <mergeCell ref="A36:E36"/>
    <mergeCell ref="S25:AL25"/>
    <mergeCell ref="S10:AC10"/>
    <mergeCell ref="S12:AJ12"/>
    <mergeCell ref="S19:AJ19"/>
    <mergeCell ref="S14:AJ14"/>
    <mergeCell ref="S15:AJ15"/>
    <mergeCell ref="A29:C29"/>
    <mergeCell ref="P10:R10"/>
    <mergeCell ref="A30:C30"/>
    <mergeCell ref="D10:F10"/>
    <mergeCell ref="G10:I10"/>
    <mergeCell ref="J10:L10"/>
    <mergeCell ref="M10:O10"/>
  </mergeCells>
  <conditionalFormatting sqref="E29">
    <cfRule type="expression" dxfId="9" priority="36">
      <formula>E29&lt;&gt;"RENDBEN!"</formula>
    </cfRule>
    <cfRule type="expression" dxfId="8" priority="37">
      <formula>E29="RENDBEN!"</formula>
    </cfRule>
  </conditionalFormatting>
  <conditionalFormatting sqref="H29">
    <cfRule type="expression" dxfId="7" priority="7">
      <formula>H29&lt;&gt;"RENDBEN!"</formula>
    </cfRule>
    <cfRule type="expression" dxfId="6" priority="8">
      <formula>H29="RENDBEN!"</formula>
    </cfRule>
  </conditionalFormatting>
  <conditionalFormatting sqref="K29">
    <cfRule type="expression" dxfId="5" priority="5">
      <formula>K29&lt;&gt;"RENDBEN!"</formula>
    </cfRule>
    <cfRule type="expression" dxfId="4" priority="6">
      <formula>K29="RENDBEN!"</formula>
    </cfRule>
  </conditionalFormatting>
  <conditionalFormatting sqref="N29">
    <cfRule type="expression" dxfId="3" priority="3">
      <formula>N29&lt;&gt;"RENDBEN!"</formula>
    </cfRule>
    <cfRule type="expression" dxfId="2" priority="4">
      <formula>N29="RENDBEN!"</formula>
    </cfRule>
  </conditionalFormatting>
  <conditionalFormatting sqref="Q29">
    <cfRule type="expression" dxfId="1" priority="1">
      <formula>Q29&lt;&gt;"RENDBEN!"</formula>
    </cfRule>
    <cfRule type="expression" dxfId="0" priority="2">
      <formula>Q29="RENDBEN!"</formula>
    </cfRule>
  </conditionalFormatting>
  <dataValidations count="1">
    <dataValidation allowBlank="1" showInputMessage="1" showErrorMessage="1" sqref="F25 I25 L25 O25 R25"/>
  </dataValidations>
  <pageMargins left="0.23622047244094491" right="0.23622047244094491" top="0.23622047244094491" bottom="0.23622047244094491" header="0.31496062992125984" footer="0.31496062992125984"/>
  <pageSetup paperSize="9" scale="4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7BA76D3C-3FF3-4835-8ABB-E5535019AAA3}">
            <xm:f>OR(E14=Munka1!$A8,E14=Munka1!$A9,E14=Munka1!$A10)</xm:f>
            <x14:dxf>
              <fill>
                <patternFill>
                  <bgColor theme="0"/>
                </patternFill>
              </fill>
            </x14:dxf>
          </x14:cfRule>
          <xm:sqref>E17 H17 K17 N17 Q17</xm:sqref>
        </x14:conditionalFormatting>
        <x14:conditionalFormatting xmlns:xm="http://schemas.microsoft.com/office/excel/2006/main">
          <x14:cfRule type="expression" priority="26" id="{3D95FC1D-CE11-4530-AF19-B9DAC3A84427}">
            <xm:f>OR(E14=Munka1!$A8,E14=Munka1!$A9,E14=Munka1!$A10)</xm:f>
            <x14:dxf>
              <fill>
                <patternFill>
                  <bgColor theme="0"/>
                </patternFill>
              </fill>
            </x14:dxf>
          </x14:cfRule>
          <xm:sqref>F17 I17 L17 O17 R17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Válasszon a megadott kategóriák közül!">
          <x14:formula1>
            <xm:f>Munka1!$A$24:$A$26</xm:f>
          </x14:formula1>
          <xm:sqref>F16:F24 F26:F29 R26:R29 I26:I29 I16:I24 L26:L29 L16:L24 O26:O29 O16:O24 R16:R24</xm:sqref>
        </x14:dataValidation>
        <x14:dataValidation type="list" allowBlank="1" showInputMessage="1" showErrorMessage="1">
          <x14:formula1>
            <xm:f>Munka1!$A$18:$A$20</xm:f>
          </x14:formula1>
          <xm:sqref>Q15 H15 K15 N15 E15</xm:sqref>
        </x14:dataValidation>
        <x14:dataValidation type="list" allowBlank="1" showInputMessage="1" showErrorMessage="1">
          <x14:formula1>
            <xm:f>Munka1!$A$7:$A$17</xm:f>
          </x14:formula1>
          <xm:sqref>Q14 N14 K14 H14 E14</xm:sqref>
        </x14:dataValidation>
        <x14:dataValidation type="list" allowBlank="1" showErrorMessage="1" prompt="_x000a_">
          <x14:formula1>
            <xm:f>Munka1!$A$4:$A$5</xm:f>
          </x14:formula1>
          <xm:sqref>Q12 N12 K12 H12 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zoomScaleNormal="100" workbookViewId="0">
      <selection activeCell="D30" sqref="D30"/>
    </sheetView>
  </sheetViews>
  <sheetFormatPr defaultRowHeight="15"/>
  <cols>
    <col min="1" max="1" width="14.28515625" style="3" customWidth="1"/>
    <col min="2" max="2" width="10.85546875" style="3" customWidth="1"/>
    <col min="3" max="8" width="13.7109375" style="3" customWidth="1"/>
    <col min="9" max="9" width="9.140625" style="3"/>
    <col min="10" max="10" width="12" style="3" customWidth="1"/>
    <col min="11" max="16384" width="9.140625" style="3"/>
  </cols>
  <sheetData>
    <row r="1" spans="1:12" ht="18.75">
      <c r="A1" s="110" t="s">
        <v>0</v>
      </c>
      <c r="B1" s="110"/>
      <c r="C1" s="110"/>
      <c r="D1" s="110"/>
      <c r="E1" s="110"/>
      <c r="F1" s="110"/>
      <c r="G1" s="110"/>
      <c r="H1" s="110"/>
      <c r="I1" s="4"/>
      <c r="J1" s="4"/>
      <c r="K1" s="4"/>
      <c r="L1" s="4"/>
    </row>
    <row r="2" spans="1:12" ht="7.5" customHeight="1"/>
    <row r="3" spans="1:12" ht="33" customHeight="1">
      <c r="A3" s="111" t="s">
        <v>88</v>
      </c>
      <c r="B3" s="111"/>
      <c r="C3" s="111"/>
      <c r="D3" s="111"/>
      <c r="E3" s="111"/>
      <c r="F3" s="111"/>
      <c r="G3" s="111"/>
      <c r="H3" s="111"/>
      <c r="I3" s="111"/>
      <c r="J3" s="111"/>
      <c r="K3" s="5"/>
      <c r="L3" s="5"/>
    </row>
    <row r="4" spans="1:12" ht="6" customHeight="1"/>
    <row r="5" spans="1:12" ht="16.5" customHeight="1">
      <c r="A5" s="109" t="s">
        <v>89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2" ht="6" customHeight="1"/>
    <row r="7" spans="1:12">
      <c r="A7" s="86" t="s">
        <v>9</v>
      </c>
      <c r="B7" s="108"/>
      <c r="C7" s="108"/>
      <c r="D7" s="108"/>
      <c r="E7" s="108"/>
      <c r="F7" s="108"/>
      <c r="G7" s="108"/>
      <c r="H7" s="108"/>
      <c r="I7" s="6"/>
      <c r="J7" s="6"/>
      <c r="K7" s="6"/>
      <c r="L7" s="6"/>
    </row>
    <row r="8" spans="1:12">
      <c r="A8" s="86" t="s">
        <v>8</v>
      </c>
      <c r="B8" s="108"/>
      <c r="C8" s="108"/>
      <c r="D8" s="108"/>
      <c r="E8" s="108"/>
      <c r="F8" s="108"/>
      <c r="G8" s="108"/>
      <c r="H8" s="108"/>
      <c r="I8" s="6"/>
      <c r="J8" s="6"/>
      <c r="K8" s="6"/>
      <c r="L8" s="6"/>
    </row>
    <row r="9" spans="1:12">
      <c r="A9" s="86" t="s">
        <v>7</v>
      </c>
      <c r="B9" s="108"/>
      <c r="C9" s="108"/>
      <c r="D9" s="108"/>
      <c r="E9" s="108"/>
      <c r="F9" s="108"/>
      <c r="G9" s="108"/>
      <c r="H9" s="108"/>
      <c r="I9" s="6"/>
      <c r="J9" s="6"/>
      <c r="K9" s="6"/>
      <c r="L9" s="6"/>
    </row>
    <row r="10" spans="1:12">
      <c r="A10" s="6"/>
      <c r="B10" s="92"/>
      <c r="C10" s="81"/>
      <c r="D10" s="81"/>
      <c r="E10" s="81"/>
      <c r="F10" s="81"/>
      <c r="G10" s="81"/>
      <c r="H10" s="81"/>
      <c r="I10" s="6"/>
      <c r="J10" s="6"/>
      <c r="K10" s="6"/>
      <c r="L10" s="6"/>
    </row>
    <row r="11" spans="1:12">
      <c r="A11" s="86" t="s">
        <v>114</v>
      </c>
      <c r="B11" s="87"/>
      <c r="C11" s="81"/>
      <c r="D11" s="81"/>
      <c r="E11" s="81"/>
      <c r="F11" s="81"/>
      <c r="G11" s="81"/>
      <c r="H11" s="81"/>
      <c r="I11" s="6"/>
      <c r="J11" s="6"/>
      <c r="K11" s="6"/>
      <c r="L11" s="6"/>
    </row>
    <row r="12" spans="1:12" ht="15.75" thickBot="1"/>
    <row r="13" spans="1:12" ht="30" customHeight="1">
      <c r="A13" s="115" t="s">
        <v>10</v>
      </c>
      <c r="B13" s="116"/>
      <c r="C13" s="9" t="s">
        <v>79</v>
      </c>
      <c r="D13" s="9" t="s">
        <v>80</v>
      </c>
      <c r="E13" s="9" t="s">
        <v>81</v>
      </c>
      <c r="F13" s="9" t="s">
        <v>82</v>
      </c>
      <c r="G13" s="9" t="s">
        <v>83</v>
      </c>
      <c r="H13" s="9" t="s">
        <v>84</v>
      </c>
    </row>
    <row r="14" spans="1:12" ht="15.75" thickBot="1">
      <c r="A14" s="119" t="s">
        <v>1</v>
      </c>
      <c r="B14" s="120"/>
      <c r="C14" s="1" t="s">
        <v>2</v>
      </c>
      <c r="D14" s="1" t="s">
        <v>2</v>
      </c>
      <c r="E14" s="1" t="s">
        <v>2</v>
      </c>
      <c r="F14" s="1" t="s">
        <v>2</v>
      </c>
      <c r="G14" s="1" t="s">
        <v>2</v>
      </c>
      <c r="H14" s="1" t="s">
        <v>2</v>
      </c>
    </row>
    <row r="15" spans="1:12" ht="15.75" thickBot="1">
      <c r="A15" s="121" t="s">
        <v>1</v>
      </c>
      <c r="B15" s="122"/>
      <c r="C15" s="1" t="s">
        <v>3</v>
      </c>
      <c r="D15" s="1" t="s">
        <v>4</v>
      </c>
      <c r="E15" s="1" t="s">
        <v>5</v>
      </c>
      <c r="F15" s="1" t="s">
        <v>6</v>
      </c>
      <c r="G15" s="1" t="s">
        <v>85</v>
      </c>
      <c r="H15" s="1" t="s">
        <v>86</v>
      </c>
    </row>
    <row r="16" spans="1:12" ht="15.75" thickBot="1">
      <c r="A16" s="117" t="s">
        <v>77</v>
      </c>
      <c r="B16" s="118"/>
      <c r="C16" s="29" t="s">
        <v>1</v>
      </c>
      <c r="D16" s="29" t="s">
        <v>1</v>
      </c>
      <c r="E16" s="29" t="s">
        <v>1</v>
      </c>
      <c r="F16" s="29" t="s">
        <v>1</v>
      </c>
      <c r="G16" s="29" t="s">
        <v>1</v>
      </c>
      <c r="H16" s="29" t="s">
        <v>1</v>
      </c>
    </row>
    <row r="17" spans="1:10" ht="15.75" thickBot="1">
      <c r="A17" s="117" t="s">
        <v>78</v>
      </c>
      <c r="B17" s="118"/>
      <c r="C17" s="29" t="s">
        <v>1</v>
      </c>
      <c r="D17" s="29" t="s">
        <v>1</v>
      </c>
      <c r="E17" s="29" t="s">
        <v>1</v>
      </c>
      <c r="F17" s="29" t="s">
        <v>1</v>
      </c>
      <c r="G17" s="29" t="s">
        <v>1</v>
      </c>
      <c r="H17" s="29" t="s">
        <v>1</v>
      </c>
    </row>
    <row r="19" spans="1:10">
      <c r="A19" s="3" t="s">
        <v>11</v>
      </c>
      <c r="C19" s="30"/>
    </row>
    <row r="23" spans="1:10">
      <c r="A23" s="2" t="s">
        <v>91</v>
      </c>
    </row>
    <row r="24" spans="1:10" ht="30" customHeight="1">
      <c r="A24" s="114" t="s">
        <v>90</v>
      </c>
      <c r="B24" s="114"/>
      <c r="C24" s="114"/>
      <c r="D24" s="114"/>
      <c r="E24" s="114"/>
      <c r="F24" s="114"/>
      <c r="G24" s="114"/>
      <c r="H24" s="114"/>
      <c r="I24" s="114"/>
      <c r="J24" s="114"/>
    </row>
  </sheetData>
  <mergeCells count="12">
    <mergeCell ref="A24:J24"/>
    <mergeCell ref="A13:B13"/>
    <mergeCell ref="A16:B16"/>
    <mergeCell ref="A17:B17"/>
    <mergeCell ref="A14:B14"/>
    <mergeCell ref="A15:B15"/>
    <mergeCell ref="A1:H1"/>
    <mergeCell ref="A5:J5"/>
    <mergeCell ref="B7:H7"/>
    <mergeCell ref="B8:H8"/>
    <mergeCell ref="B9:H9"/>
    <mergeCell ref="A3:J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A26"/>
  <sheetViews>
    <sheetView workbookViewId="0">
      <selection activeCell="A8" sqref="A8"/>
    </sheetView>
  </sheetViews>
  <sheetFormatPr defaultRowHeight="15"/>
  <sheetData>
    <row r="4" spans="1:1">
      <c r="A4" t="s">
        <v>70</v>
      </c>
    </row>
    <row r="5" spans="1:1">
      <c r="A5" t="s">
        <v>69</v>
      </c>
    </row>
    <row r="7" spans="1:1">
      <c r="A7" t="s">
        <v>71</v>
      </c>
    </row>
    <row r="8" spans="1:1">
      <c r="A8" t="s">
        <v>74</v>
      </c>
    </row>
    <row r="9" spans="1:1">
      <c r="A9" t="s">
        <v>72</v>
      </c>
    </row>
    <row r="10" spans="1:1">
      <c r="A10" t="s">
        <v>73</v>
      </c>
    </row>
    <row r="11" spans="1:1">
      <c r="A11" t="s">
        <v>68</v>
      </c>
    </row>
    <row r="12" spans="1:1">
      <c r="A12" t="s">
        <v>67</v>
      </c>
    </row>
    <row r="13" spans="1:1">
      <c r="A13" t="s">
        <v>66</v>
      </c>
    </row>
    <row r="14" spans="1:1">
      <c r="A14" t="s">
        <v>65</v>
      </c>
    </row>
    <row r="15" spans="1:1">
      <c r="A15" t="s">
        <v>64</v>
      </c>
    </row>
    <row r="16" spans="1:1">
      <c r="A16" t="s">
        <v>63</v>
      </c>
    </row>
    <row r="18" spans="1:1">
      <c r="A18" t="s">
        <v>62</v>
      </c>
    </row>
    <row r="19" spans="1:1">
      <c r="A19" t="s">
        <v>61</v>
      </c>
    </row>
    <row r="20" spans="1:1">
      <c r="A20" t="s">
        <v>60</v>
      </c>
    </row>
    <row r="24" spans="1:1">
      <c r="A24" t="s">
        <v>17</v>
      </c>
    </row>
    <row r="25" spans="1:1">
      <c r="A25" t="s">
        <v>42</v>
      </c>
    </row>
    <row r="26" spans="1:1">
      <c r="A26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Újrahasználat</vt:lpstr>
      <vt:lpstr>Nehézfém tartalmú műa. csom.</vt:lpstr>
      <vt:lpstr>Munka1</vt:lpstr>
      <vt:lpstr>'Nehézfém tartalmú műa. csom.'!Nyomtatási_terület</vt:lpstr>
      <vt:lpstr>Újrahasználat!Nyomtatási_terület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badere</dc:creator>
  <cp:lastModifiedBy>gajdoskovacse</cp:lastModifiedBy>
  <cp:lastPrinted>2021-12-31T13:49:29Z</cp:lastPrinted>
  <dcterms:created xsi:type="dcterms:W3CDTF">2013-01-10T14:16:57Z</dcterms:created>
  <dcterms:modified xsi:type="dcterms:W3CDTF">2023-06-29T12:29:20Z</dcterms:modified>
</cp:coreProperties>
</file>