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22260" windowHeight="12645"/>
  </bookViews>
  <sheets>
    <sheet name="II)" sheetId="2" r:id="rId1"/>
    <sheet name="3.72" sheetId="16" r:id="rId2"/>
    <sheet name="3.80" sheetId="3" r:id="rId3"/>
    <sheet name="3.87" sheetId="12" r:id="rId4"/>
    <sheet name="3.121" sheetId="1" r:id="rId5"/>
    <sheet name="3.94" sheetId="17" r:id="rId6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6"/>
  <c r="B15"/>
  <c r="B16"/>
  <c r="B17"/>
  <c r="B18"/>
  <c r="B19"/>
  <c r="B13"/>
  <c r="B3"/>
  <c r="B4"/>
  <c r="B5"/>
  <c r="B6"/>
  <c r="B7"/>
  <c r="B8"/>
  <c r="B9"/>
  <c r="B10"/>
  <c r="B11"/>
  <c r="B12"/>
  <c r="B2"/>
</calcChain>
</file>

<file path=xl/sharedStrings.xml><?xml version="1.0" encoding="utf-8"?>
<sst xmlns="http://schemas.openxmlformats.org/spreadsheetml/2006/main" count="115" uniqueCount="31">
  <si>
    <t>Év</t>
  </si>
  <si>
    <t>Gépmozgások száma                     (utasos járat)</t>
  </si>
  <si>
    <t>Gépmozgások száma                         (cargo járat)</t>
  </si>
  <si>
    <t>Gépmozgások száma                     összesen</t>
  </si>
  <si>
    <t>Utasszám</t>
  </si>
  <si>
    <t>Vízfelhasználás, vízkivétel kutakból (m3)</t>
  </si>
  <si>
    <t>ILS rendszerhez tartozó antennák (db)</t>
  </si>
  <si>
    <t>Úttípus</t>
  </si>
  <si>
    <t>Felület nagysága (m2)</t>
  </si>
  <si>
    <t>Magánút</t>
  </si>
  <si>
    <t>Úthossz (fm)</t>
  </si>
  <si>
    <t>Négy forgalmi sávos út</t>
  </si>
  <si>
    <t>Magánjárda</t>
  </si>
  <si>
    <t>Magánjárda és kerékpárút</t>
  </si>
  <si>
    <t>Terminál 1</t>
  </si>
  <si>
    <t>Terminál 2 és Főporta</t>
  </si>
  <si>
    <t>Dátum</t>
  </si>
  <si>
    <t>Hőmérséklet</t>
  </si>
  <si>
    <t>Összteljesítmény</t>
  </si>
  <si>
    <t xml:space="preserve">-9 °C     </t>
  </si>
  <si>
    <t>15,62 MW</t>
  </si>
  <si>
    <t xml:space="preserve">-13,3°C   </t>
  </si>
  <si>
    <t>20,20 MW</t>
  </si>
  <si>
    <t xml:space="preserve">-11,2 °C   </t>
  </si>
  <si>
    <t>18,04 MW</t>
  </si>
  <si>
    <t>-9,8 °C</t>
  </si>
  <si>
    <t>17,15 MW</t>
  </si>
  <si>
    <t>Kimenő összteljesítmény (MW)</t>
  </si>
  <si>
    <t>I. Futópálya hossz (m)</t>
  </si>
  <si>
    <t>I. Futópálya felület nagysága (m2)</t>
  </si>
  <si>
    <t>II. Futópálya hossz (m)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</si>
</sst>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#,##0_ \ ;[Red]\-#,##0\ \ "/>
    <numFmt numFmtId="166" formatCode="#,##0.0_ \ ;[Red]\-#,##0.0\ 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</font>
    <font>
      <sz val="9"/>
      <name val="Trebuchet MS"/>
      <family val="2"/>
      <charset val="238"/>
    </font>
    <font>
      <sz val="9"/>
      <color theme="1"/>
      <name val="Trebuchet MS"/>
      <family val="2"/>
      <charset val="238"/>
    </font>
    <font>
      <b/>
      <sz val="9"/>
      <color theme="1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4" fillId="2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1" xfId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 vertical="center"/>
    </xf>
    <xf numFmtId="0" fontId="5" fillId="0" borderId="1" xfId="1" applyFont="1" applyBorder="1" applyAlignment="1">
      <alignment horizontal="right" vertical="center"/>
    </xf>
    <xf numFmtId="165" fontId="6" fillId="0" borderId="1" xfId="1" applyNumberFormat="1" applyFont="1" applyBorder="1" applyAlignment="1">
      <alignment horizontal="right" vertical="center"/>
    </xf>
    <xf numFmtId="0" fontId="5" fillId="0" borderId="0" xfId="1" applyFont="1"/>
    <xf numFmtId="0" fontId="5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right" vertical="center"/>
    </xf>
  </cellXfs>
  <cellStyles count="6">
    <cellStyle name="Ezres 2" xfId="5"/>
    <cellStyle name="Normál" xfId="0" builtinId="0"/>
    <cellStyle name="Normál 2" xfId="1"/>
    <cellStyle name="Normal 3" xfId="4"/>
    <cellStyle name="Normál 3" xfId="2"/>
    <cellStyle name="Normá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showGridLines="0" tabSelected="1" workbookViewId="0">
      <selection activeCell="A20" sqref="A20"/>
    </sheetView>
  </sheetViews>
  <sheetFormatPr defaultColWidth="8.7109375" defaultRowHeight="15"/>
  <cols>
    <col min="1" max="1" width="6" style="7" customWidth="1"/>
    <col min="2" max="2" width="14.28515625" style="7" customWidth="1"/>
    <col min="3" max="3" width="13.140625" style="7" customWidth="1"/>
    <col min="4" max="4" width="13.85546875" style="7" customWidth="1"/>
    <col min="5" max="5" width="15.5703125" style="7" customWidth="1"/>
    <col min="6" max="16384" width="8.7109375" style="7"/>
  </cols>
  <sheetData>
    <row r="1" spans="1:5" s="2" customFormat="1" ht="6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5.6" customHeight="1">
      <c r="A2" s="3">
        <v>2006</v>
      </c>
      <c r="B2" s="4">
        <v>120393</v>
      </c>
      <c r="C2" s="5">
        <v>6554</v>
      </c>
      <c r="D2" s="6">
        <v>126947</v>
      </c>
      <c r="E2" s="6">
        <v>8266677</v>
      </c>
    </row>
    <row r="3" spans="1:5" ht="15.6" customHeight="1">
      <c r="A3" s="3">
        <v>2007</v>
      </c>
      <c r="B3" s="4">
        <v>119093</v>
      </c>
      <c r="C3" s="5">
        <v>5205</v>
      </c>
      <c r="D3" s="6">
        <v>124298</v>
      </c>
      <c r="E3" s="6">
        <v>8597137</v>
      </c>
    </row>
    <row r="4" spans="1:5" ht="15.6" customHeight="1">
      <c r="A4" s="3">
        <v>2008</v>
      </c>
      <c r="B4" s="4">
        <v>112453</v>
      </c>
      <c r="C4" s="5">
        <v>5423</v>
      </c>
      <c r="D4" s="6">
        <v>117876</v>
      </c>
      <c r="E4" s="6">
        <v>8443053</v>
      </c>
    </row>
    <row r="5" spans="1:5" ht="15.6" customHeight="1">
      <c r="A5" s="3">
        <v>2009</v>
      </c>
      <c r="B5" s="4">
        <v>105084</v>
      </c>
      <c r="C5" s="5">
        <v>4727</v>
      </c>
      <c r="D5" s="6">
        <v>109811</v>
      </c>
      <c r="E5" s="6">
        <v>8095367</v>
      </c>
    </row>
    <row r="6" spans="1:5" ht="15.6" customHeight="1">
      <c r="A6" s="3">
        <v>2010</v>
      </c>
      <c r="B6" s="4">
        <v>99699</v>
      </c>
      <c r="C6" s="5">
        <v>5808</v>
      </c>
      <c r="D6" s="6">
        <v>105507</v>
      </c>
      <c r="E6" s="6">
        <v>8190089</v>
      </c>
    </row>
    <row r="7" spans="1:5" ht="15.6" customHeight="1">
      <c r="A7" s="3">
        <v>2011</v>
      </c>
      <c r="B7" s="4">
        <v>104063</v>
      </c>
      <c r="C7" s="5">
        <v>5886</v>
      </c>
      <c r="D7" s="6">
        <v>109949</v>
      </c>
      <c r="E7" s="6">
        <v>8920653</v>
      </c>
    </row>
    <row r="8" spans="1:5" ht="15.6" customHeight="1">
      <c r="A8" s="3">
        <v>2012</v>
      </c>
      <c r="B8" s="4">
        <v>81590</v>
      </c>
      <c r="C8" s="5">
        <v>5970</v>
      </c>
      <c r="D8" s="6">
        <v>87560</v>
      </c>
      <c r="E8" s="6">
        <v>8504020</v>
      </c>
    </row>
    <row r="9" spans="1:5" ht="15.6" customHeight="1">
      <c r="A9" s="3">
        <v>2013</v>
      </c>
      <c r="B9" s="4">
        <v>77826</v>
      </c>
      <c r="C9" s="5">
        <v>6004</v>
      </c>
      <c r="D9" s="6">
        <v>83830</v>
      </c>
      <c r="E9" s="6">
        <v>8520880</v>
      </c>
    </row>
    <row r="10" spans="1:5" ht="15.6" customHeight="1">
      <c r="A10" s="3">
        <v>2014</v>
      </c>
      <c r="B10" s="4">
        <v>80958</v>
      </c>
      <c r="C10" s="5">
        <v>5724</v>
      </c>
      <c r="D10" s="6">
        <v>86682</v>
      </c>
      <c r="E10" s="6">
        <v>9155961</v>
      </c>
    </row>
    <row r="11" spans="1:5" ht="15.6" customHeight="1">
      <c r="A11" s="3">
        <v>2015</v>
      </c>
      <c r="B11" s="4">
        <v>86497</v>
      </c>
      <c r="C11" s="5">
        <v>5797</v>
      </c>
      <c r="D11" s="6">
        <v>92294</v>
      </c>
      <c r="E11" s="6">
        <v>10298963</v>
      </c>
    </row>
    <row r="12" spans="1:5" ht="15.6" customHeight="1">
      <c r="A12" s="3">
        <v>2016</v>
      </c>
      <c r="B12" s="4">
        <v>90577</v>
      </c>
      <c r="C12" s="5">
        <v>5564</v>
      </c>
      <c r="D12" s="6">
        <v>96141</v>
      </c>
      <c r="E12" s="6">
        <v>11441999</v>
      </c>
    </row>
    <row r="13" spans="1:5" ht="15.6" customHeight="1">
      <c r="A13" s="3">
        <v>2017</v>
      </c>
      <c r="B13" s="4">
        <v>97579</v>
      </c>
      <c r="C13" s="5">
        <v>5168</v>
      </c>
      <c r="D13" s="6">
        <v>102747</v>
      </c>
      <c r="E13" s="6">
        <v>13097239</v>
      </c>
    </row>
    <row r="14" spans="1:5" ht="15.6" customHeight="1">
      <c r="A14" s="3">
        <v>2018</v>
      </c>
      <c r="B14" s="4">
        <v>109731</v>
      </c>
      <c r="C14" s="5">
        <v>5297</v>
      </c>
      <c r="D14" s="6">
        <v>115028</v>
      </c>
      <c r="E14" s="6">
        <v>14867491</v>
      </c>
    </row>
    <row r="15" spans="1:5" ht="15.6" customHeight="1">
      <c r="A15" s="3">
        <v>2019</v>
      </c>
      <c r="B15" s="4">
        <v>117610</v>
      </c>
      <c r="C15" s="5">
        <v>5204</v>
      </c>
      <c r="D15" s="6">
        <v>122814</v>
      </c>
      <c r="E15" s="6">
        <v>16173489</v>
      </c>
    </row>
    <row r="16" spans="1:5" ht="15.6" customHeight="1">
      <c r="A16" s="3">
        <v>2020</v>
      </c>
      <c r="B16" s="4">
        <v>42078</v>
      </c>
      <c r="C16" s="5">
        <v>6118</v>
      </c>
      <c r="D16" s="6">
        <v>48196</v>
      </c>
      <c r="E16" s="6">
        <v>3859379</v>
      </c>
    </row>
    <row r="17" spans="1:5" ht="15.6" customHeight="1">
      <c r="A17" s="3">
        <v>2021</v>
      </c>
      <c r="B17" s="4">
        <v>48803</v>
      </c>
      <c r="C17" s="5">
        <v>6394</v>
      </c>
      <c r="D17" s="6">
        <v>55197</v>
      </c>
      <c r="E17" s="6">
        <v>4622882</v>
      </c>
    </row>
    <row r="18" spans="1:5" ht="15.6" customHeight="1">
      <c r="A18" s="3">
        <v>2022</v>
      </c>
      <c r="B18" s="4">
        <v>92958</v>
      </c>
      <c r="C18" s="5">
        <v>5671</v>
      </c>
      <c r="D18" s="6">
        <v>98629</v>
      </c>
      <c r="E18" s="6">
        <v>12205070</v>
      </c>
    </row>
    <row r="19" spans="1:5" ht="15.6" customHeight="1">
      <c r="A19" s="3">
        <v>2023</v>
      </c>
      <c r="B19" s="4">
        <v>102774</v>
      </c>
      <c r="C19" s="5">
        <v>5294</v>
      </c>
      <c r="D19" s="6">
        <v>108068</v>
      </c>
      <c r="E19" s="6">
        <v>14701080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showGridLines="0" workbookViewId="0">
      <selection activeCell="A20" sqref="A20"/>
    </sheetView>
  </sheetViews>
  <sheetFormatPr defaultColWidth="8.7109375" defaultRowHeight="15"/>
  <cols>
    <col min="1" max="1" width="6" style="7" customWidth="1"/>
    <col min="2" max="2" width="14.28515625" style="7" customWidth="1"/>
    <col min="3" max="3" width="8.7109375" style="7"/>
    <col min="4" max="4" width="13.140625" style="7" customWidth="1"/>
    <col min="5" max="6" width="13.7109375" style="7" customWidth="1"/>
    <col min="7" max="16384" width="8.7109375" style="7"/>
  </cols>
  <sheetData>
    <row r="1" spans="1:6" s="2" customFormat="1" ht="45">
      <c r="A1" s="1" t="s">
        <v>0</v>
      </c>
      <c r="B1" s="1" t="s">
        <v>27</v>
      </c>
      <c r="D1" s="14" t="s">
        <v>16</v>
      </c>
      <c r="E1" s="15" t="s">
        <v>17</v>
      </c>
      <c r="F1" s="15" t="s">
        <v>18</v>
      </c>
    </row>
    <row r="2" spans="1:6" ht="15.6" customHeight="1">
      <c r="A2" s="3">
        <v>2006</v>
      </c>
      <c r="B2" s="16">
        <f>13.5+13.5+13.5+13+13+13</f>
        <v>79.5</v>
      </c>
      <c r="D2" s="13">
        <v>43848</v>
      </c>
      <c r="E2" s="10" t="s">
        <v>19</v>
      </c>
      <c r="F2" s="10" t="s">
        <v>20</v>
      </c>
    </row>
    <row r="3" spans="1:6" ht="15.6" customHeight="1">
      <c r="A3" s="3">
        <v>2007</v>
      </c>
      <c r="B3" s="16">
        <f t="shared" ref="B3:B12" si="0">13.5+13.5+13.5+13+13+13</f>
        <v>79.5</v>
      </c>
      <c r="D3" s="13">
        <v>44240</v>
      </c>
      <c r="E3" s="10" t="s">
        <v>21</v>
      </c>
      <c r="F3" s="10" t="s">
        <v>22</v>
      </c>
    </row>
    <row r="4" spans="1:6" ht="15.6" customHeight="1">
      <c r="A4" s="3">
        <v>2008</v>
      </c>
      <c r="B4" s="16">
        <f t="shared" si="0"/>
        <v>79.5</v>
      </c>
      <c r="D4" s="13">
        <v>44586</v>
      </c>
      <c r="E4" s="10" t="s">
        <v>23</v>
      </c>
      <c r="F4" s="10" t="s">
        <v>24</v>
      </c>
    </row>
    <row r="5" spans="1:6" ht="15.6" customHeight="1">
      <c r="A5" s="3">
        <v>2009</v>
      </c>
      <c r="B5" s="16">
        <f t="shared" si="0"/>
        <v>79.5</v>
      </c>
      <c r="D5" s="13">
        <v>44964</v>
      </c>
      <c r="E5" s="10" t="s">
        <v>25</v>
      </c>
      <c r="F5" s="10" t="s">
        <v>26</v>
      </c>
    </row>
    <row r="6" spans="1:6" ht="15.6" customHeight="1">
      <c r="A6" s="3">
        <v>2010</v>
      </c>
      <c r="B6" s="16">
        <f t="shared" si="0"/>
        <v>79.5</v>
      </c>
    </row>
    <row r="7" spans="1:6" ht="15.6" customHeight="1">
      <c r="A7" s="3">
        <v>2011</v>
      </c>
      <c r="B7" s="16">
        <f t="shared" si="0"/>
        <v>79.5</v>
      </c>
    </row>
    <row r="8" spans="1:6" ht="15.6" customHeight="1">
      <c r="A8" s="3">
        <v>2012</v>
      </c>
      <c r="B8" s="16">
        <f t="shared" si="0"/>
        <v>79.5</v>
      </c>
    </row>
    <row r="9" spans="1:6" ht="15.6" customHeight="1">
      <c r="A9" s="3">
        <v>2013</v>
      </c>
      <c r="B9" s="16">
        <f t="shared" si="0"/>
        <v>79.5</v>
      </c>
    </row>
    <row r="10" spans="1:6" ht="15.6" customHeight="1">
      <c r="A10" s="3">
        <v>2014</v>
      </c>
      <c r="B10" s="16">
        <f t="shared" si="0"/>
        <v>79.5</v>
      </c>
    </row>
    <row r="11" spans="1:6" ht="15.6" customHeight="1">
      <c r="A11" s="3">
        <v>2015</v>
      </c>
      <c r="B11" s="16">
        <f t="shared" si="0"/>
        <v>79.5</v>
      </c>
    </row>
    <row r="12" spans="1:6" ht="15.6" customHeight="1">
      <c r="A12" s="3">
        <v>2016</v>
      </c>
      <c r="B12" s="16">
        <f t="shared" si="0"/>
        <v>79.5</v>
      </c>
    </row>
    <row r="13" spans="1:6" ht="15.6" customHeight="1">
      <c r="A13" s="3">
        <v>2017</v>
      </c>
      <c r="B13" s="16">
        <f>13.5+13.5+12.5+12.5+13+13</f>
        <v>78</v>
      </c>
    </row>
    <row r="14" spans="1:6" ht="15.6" customHeight="1">
      <c r="A14" s="3">
        <v>2018</v>
      </c>
      <c r="B14" s="16">
        <f t="shared" ref="B14:B19" si="1">13.5+13.5+12.5+12.5+13+13</f>
        <v>78</v>
      </c>
    </row>
    <row r="15" spans="1:6" ht="15.6" customHeight="1">
      <c r="A15" s="3">
        <v>2019</v>
      </c>
      <c r="B15" s="16">
        <f t="shared" si="1"/>
        <v>78</v>
      </c>
    </row>
    <row r="16" spans="1:6" ht="15.6" customHeight="1">
      <c r="A16" s="3">
        <v>2020</v>
      </c>
      <c r="B16" s="16">
        <f t="shared" si="1"/>
        <v>78</v>
      </c>
    </row>
    <row r="17" spans="1:2" ht="15.6" customHeight="1">
      <c r="A17" s="3">
        <v>2021</v>
      </c>
      <c r="B17" s="16">
        <f t="shared" si="1"/>
        <v>78</v>
      </c>
    </row>
    <row r="18" spans="1:2" ht="15.6" customHeight="1">
      <c r="A18" s="3">
        <v>2022</v>
      </c>
      <c r="B18" s="16">
        <f t="shared" si="1"/>
        <v>78</v>
      </c>
    </row>
    <row r="19" spans="1:2" ht="15.6" customHeight="1">
      <c r="A19" s="3">
        <v>2023</v>
      </c>
      <c r="B19" s="16">
        <f t="shared" si="1"/>
        <v>78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9"/>
  <sheetViews>
    <sheetView showGridLines="0" workbookViewId="0">
      <selection activeCell="H1" sqref="H1"/>
    </sheetView>
  </sheetViews>
  <sheetFormatPr defaultColWidth="8.7109375" defaultRowHeight="15"/>
  <cols>
    <col min="1" max="1" width="6" style="7" customWidth="1"/>
    <col min="2" max="2" width="14.28515625" style="7" customWidth="1"/>
    <col min="3" max="16384" width="8.7109375" style="7"/>
  </cols>
  <sheetData>
    <row r="1" spans="1:2" s="2" customFormat="1" ht="45">
      <c r="A1" s="1" t="s">
        <v>0</v>
      </c>
      <c r="B1" s="1" t="s">
        <v>5</v>
      </c>
    </row>
    <row r="2" spans="1:2" ht="15.6" customHeight="1">
      <c r="A2" s="3">
        <v>2006</v>
      </c>
      <c r="B2" s="4">
        <v>426034</v>
      </c>
    </row>
    <row r="3" spans="1:2" ht="15.6" customHeight="1">
      <c r="A3" s="3">
        <v>2007</v>
      </c>
      <c r="B3" s="4">
        <v>437752</v>
      </c>
    </row>
    <row r="4" spans="1:2" ht="15.6" customHeight="1">
      <c r="A4" s="3">
        <v>2008</v>
      </c>
      <c r="B4" s="4">
        <v>415373</v>
      </c>
    </row>
    <row r="5" spans="1:2" ht="15.6" customHeight="1">
      <c r="A5" s="3">
        <v>2009</v>
      </c>
      <c r="B5" s="4">
        <v>356347</v>
      </c>
    </row>
    <row r="6" spans="1:2" ht="15.6" customHeight="1">
      <c r="A6" s="3">
        <v>2010</v>
      </c>
      <c r="B6" s="4">
        <v>329087</v>
      </c>
    </row>
    <row r="7" spans="1:2" ht="15.6" customHeight="1">
      <c r="A7" s="3">
        <v>2011</v>
      </c>
      <c r="B7" s="4">
        <v>358840</v>
      </c>
    </row>
    <row r="8" spans="1:2" ht="15.6" customHeight="1">
      <c r="A8" s="3">
        <v>2012</v>
      </c>
      <c r="B8" s="4">
        <v>311430</v>
      </c>
    </row>
    <row r="9" spans="1:2" ht="15.6" customHeight="1">
      <c r="A9" s="3">
        <v>2013</v>
      </c>
      <c r="B9" s="4">
        <v>342455</v>
      </c>
    </row>
    <row r="10" spans="1:2" ht="15.6" customHeight="1">
      <c r="A10" s="3">
        <v>2014</v>
      </c>
      <c r="B10" s="4">
        <v>396124</v>
      </c>
    </row>
    <row r="11" spans="1:2" ht="15.6" customHeight="1">
      <c r="A11" s="3">
        <v>2015</v>
      </c>
      <c r="B11" s="4">
        <v>360278</v>
      </c>
    </row>
    <row r="12" spans="1:2" ht="15.6" customHeight="1">
      <c r="A12" s="3">
        <v>2016</v>
      </c>
      <c r="B12" s="4">
        <v>387339</v>
      </c>
    </row>
    <row r="13" spans="1:2" ht="15.6" customHeight="1">
      <c r="A13" s="3">
        <v>2017</v>
      </c>
      <c r="B13" s="4">
        <v>254832</v>
      </c>
    </row>
    <row r="14" spans="1:2" ht="15.6" customHeight="1">
      <c r="A14" s="3">
        <v>2018</v>
      </c>
      <c r="B14" s="4">
        <v>265714</v>
      </c>
    </row>
    <row r="15" spans="1:2" ht="15.6" customHeight="1">
      <c r="A15" s="3">
        <v>2019</v>
      </c>
      <c r="B15" s="4">
        <v>274163</v>
      </c>
    </row>
    <row r="16" spans="1:2" ht="15.6" customHeight="1">
      <c r="A16" s="3">
        <v>2020</v>
      </c>
      <c r="B16" s="4">
        <v>179894</v>
      </c>
    </row>
    <row r="17" spans="1:2" ht="15.6" customHeight="1">
      <c r="A17" s="3">
        <v>2021</v>
      </c>
      <c r="B17" s="4">
        <v>239626</v>
      </c>
    </row>
    <row r="18" spans="1:2" ht="15.6" customHeight="1">
      <c r="A18" s="3">
        <v>2022</v>
      </c>
      <c r="B18" s="4">
        <v>255885</v>
      </c>
    </row>
    <row r="19" spans="1:2" ht="15.6" customHeight="1">
      <c r="A19" s="3">
        <v>2023</v>
      </c>
      <c r="B19" s="4">
        <v>339853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0"/>
  <sheetViews>
    <sheetView workbookViewId="0">
      <selection activeCell="A21" sqref="A21"/>
    </sheetView>
  </sheetViews>
  <sheetFormatPr defaultColWidth="8.7109375" defaultRowHeight="15"/>
  <cols>
    <col min="1" max="1" width="8.7109375" style="8"/>
    <col min="2" max="2" width="12.7109375" style="8" customWidth="1"/>
    <col min="3" max="3" width="13.42578125" style="8" customWidth="1"/>
    <col min="4" max="4" width="4.85546875" style="8" customWidth="1"/>
    <col min="5" max="5" width="8.7109375" style="8"/>
    <col min="6" max="6" width="13.7109375" style="8" customWidth="1"/>
    <col min="7" max="7" width="13.5703125" style="8" customWidth="1"/>
    <col min="8" max="8" width="5.140625" style="8" customWidth="1"/>
    <col min="9" max="9" width="8.7109375" style="8"/>
    <col min="10" max="10" width="19.42578125" style="8" customWidth="1"/>
    <col min="11" max="11" width="8.7109375" style="8"/>
    <col min="12" max="12" width="4.140625" style="8" customWidth="1"/>
    <col min="13" max="13" width="8.7109375" style="8"/>
    <col min="14" max="14" width="25.85546875" style="8" customWidth="1"/>
    <col min="15" max="16384" width="8.7109375" style="8"/>
  </cols>
  <sheetData>
    <row r="1" spans="1:15">
      <c r="A1" s="8" t="s">
        <v>14</v>
      </c>
      <c r="E1" s="8" t="s">
        <v>15</v>
      </c>
      <c r="I1" s="8" t="s">
        <v>15</v>
      </c>
      <c r="M1" s="8" t="s">
        <v>15</v>
      </c>
    </row>
    <row r="2" spans="1:15" ht="30">
      <c r="A2" s="9" t="s">
        <v>0</v>
      </c>
      <c r="B2" s="9" t="s">
        <v>7</v>
      </c>
      <c r="C2" s="9" t="s">
        <v>8</v>
      </c>
      <c r="E2" s="9" t="s">
        <v>0</v>
      </c>
      <c r="F2" s="9" t="s">
        <v>7</v>
      </c>
      <c r="G2" s="9" t="s">
        <v>8</v>
      </c>
      <c r="I2" s="9" t="s">
        <v>0</v>
      </c>
      <c r="J2" s="9" t="s">
        <v>7</v>
      </c>
      <c r="K2" s="9" t="s">
        <v>10</v>
      </c>
      <c r="M2" s="9" t="s">
        <v>0</v>
      </c>
      <c r="N2" s="9" t="s">
        <v>7</v>
      </c>
      <c r="O2" s="9" t="s">
        <v>10</v>
      </c>
    </row>
    <row r="3" spans="1:15">
      <c r="A3" s="10">
        <v>2006</v>
      </c>
      <c r="B3" s="10" t="s">
        <v>9</v>
      </c>
      <c r="C3" s="11">
        <v>4696</v>
      </c>
      <c r="E3" s="10">
        <v>2006</v>
      </c>
      <c r="F3" s="10" t="s">
        <v>9</v>
      </c>
      <c r="G3" s="11">
        <v>37440</v>
      </c>
      <c r="I3" s="10">
        <v>2006</v>
      </c>
      <c r="J3" s="10" t="s">
        <v>11</v>
      </c>
      <c r="K3" s="10">
        <v>0</v>
      </c>
      <c r="M3" s="10">
        <v>2006</v>
      </c>
      <c r="N3" s="10" t="s">
        <v>12</v>
      </c>
      <c r="O3" s="10">
        <v>0</v>
      </c>
    </row>
    <row r="4" spans="1:15">
      <c r="A4" s="10">
        <v>2007</v>
      </c>
      <c r="B4" s="10" t="s">
        <v>9</v>
      </c>
      <c r="C4" s="11">
        <v>4696</v>
      </c>
      <c r="E4" s="10">
        <v>2007</v>
      </c>
      <c r="F4" s="10" t="s">
        <v>9</v>
      </c>
      <c r="G4" s="11">
        <v>43053</v>
      </c>
      <c r="I4" s="10">
        <v>2007</v>
      </c>
      <c r="J4" s="10" t="s">
        <v>11</v>
      </c>
      <c r="K4" s="10">
        <v>334.3</v>
      </c>
      <c r="M4" s="10">
        <v>2007</v>
      </c>
      <c r="N4" s="10" t="s">
        <v>12</v>
      </c>
      <c r="O4" s="10">
        <v>0</v>
      </c>
    </row>
    <row r="5" spans="1:15">
      <c r="A5" s="10">
        <v>2008</v>
      </c>
      <c r="B5" s="10" t="s">
        <v>9</v>
      </c>
      <c r="C5" s="11">
        <v>4696</v>
      </c>
      <c r="E5" s="10">
        <v>2008</v>
      </c>
      <c r="F5" s="10" t="s">
        <v>9</v>
      </c>
      <c r="G5" s="11">
        <v>43053</v>
      </c>
      <c r="I5" s="10">
        <v>2008</v>
      </c>
      <c r="J5" s="10" t="s">
        <v>11</v>
      </c>
      <c r="K5" s="10">
        <v>334.3</v>
      </c>
      <c r="M5" s="10">
        <v>2008</v>
      </c>
      <c r="N5" s="10" t="s">
        <v>12</v>
      </c>
      <c r="O5" s="10">
        <v>0</v>
      </c>
    </row>
    <row r="6" spans="1:15">
      <c r="A6" s="10">
        <v>2009</v>
      </c>
      <c r="B6" s="10" t="s">
        <v>9</v>
      </c>
      <c r="C6" s="11">
        <v>4696</v>
      </c>
      <c r="E6" s="10">
        <v>2009</v>
      </c>
      <c r="F6" s="10" t="s">
        <v>9</v>
      </c>
      <c r="G6" s="11">
        <v>43053</v>
      </c>
      <c r="I6" s="10">
        <v>2009</v>
      </c>
      <c r="J6" s="10" t="s">
        <v>11</v>
      </c>
      <c r="K6" s="10">
        <v>334.3</v>
      </c>
      <c r="M6" s="10">
        <v>2009</v>
      </c>
      <c r="N6" s="10" t="s">
        <v>12</v>
      </c>
      <c r="O6" s="10">
        <v>0</v>
      </c>
    </row>
    <row r="7" spans="1:15">
      <c r="A7" s="10">
        <v>2010</v>
      </c>
      <c r="B7" s="10" t="s">
        <v>9</v>
      </c>
      <c r="C7" s="11">
        <v>4696</v>
      </c>
      <c r="E7" s="10">
        <v>2010</v>
      </c>
      <c r="F7" s="10" t="s">
        <v>9</v>
      </c>
      <c r="G7" s="11">
        <v>43053</v>
      </c>
      <c r="I7" s="10">
        <v>2010</v>
      </c>
      <c r="J7" s="10" t="s">
        <v>11</v>
      </c>
      <c r="K7" s="10">
        <v>334.3</v>
      </c>
      <c r="M7" s="10">
        <v>2010</v>
      </c>
      <c r="N7" s="10" t="s">
        <v>12</v>
      </c>
      <c r="O7" s="10">
        <v>0</v>
      </c>
    </row>
    <row r="8" spans="1:15">
      <c r="A8" s="10">
        <v>2011</v>
      </c>
      <c r="B8" s="10" t="s">
        <v>9</v>
      </c>
      <c r="C8" s="11">
        <v>4696</v>
      </c>
      <c r="E8" s="10">
        <v>2011</v>
      </c>
      <c r="F8" s="10" t="s">
        <v>9</v>
      </c>
      <c r="G8" s="11">
        <v>44491</v>
      </c>
      <c r="I8" s="10">
        <v>2011</v>
      </c>
      <c r="J8" s="10" t="s">
        <v>11</v>
      </c>
      <c r="K8" s="10">
        <v>334.3</v>
      </c>
      <c r="M8" s="10">
        <v>2011</v>
      </c>
      <c r="N8" s="10" t="s">
        <v>12</v>
      </c>
      <c r="O8" s="10">
        <v>0</v>
      </c>
    </row>
    <row r="9" spans="1:15">
      <c r="A9" s="10">
        <v>2012</v>
      </c>
      <c r="B9" s="10" t="s">
        <v>9</v>
      </c>
      <c r="C9" s="11">
        <v>4696</v>
      </c>
      <c r="E9" s="10">
        <v>2012</v>
      </c>
      <c r="F9" s="10" t="s">
        <v>9</v>
      </c>
      <c r="G9" s="11">
        <v>44378</v>
      </c>
      <c r="I9" s="10">
        <v>2012</v>
      </c>
      <c r="J9" s="10" t="s">
        <v>11</v>
      </c>
      <c r="K9" s="10">
        <v>415.3</v>
      </c>
      <c r="M9" s="10">
        <v>2012</v>
      </c>
      <c r="N9" s="10" t="s">
        <v>12</v>
      </c>
      <c r="O9" s="10">
        <v>0</v>
      </c>
    </row>
    <row r="10" spans="1:15">
      <c r="A10" s="10">
        <v>2013</v>
      </c>
      <c r="B10" s="10" t="s">
        <v>9</v>
      </c>
      <c r="C10" s="11">
        <v>4696</v>
      </c>
      <c r="E10" s="10">
        <v>2013</v>
      </c>
      <c r="F10" s="10" t="s">
        <v>9</v>
      </c>
      <c r="G10" s="11">
        <v>44378</v>
      </c>
      <c r="I10" s="10">
        <v>2013</v>
      </c>
      <c r="J10" s="10" t="s">
        <v>11</v>
      </c>
      <c r="K10" s="10">
        <v>415.3</v>
      </c>
      <c r="M10" s="10">
        <v>2013</v>
      </c>
      <c r="N10" s="10" t="s">
        <v>12</v>
      </c>
      <c r="O10" s="10">
        <v>0</v>
      </c>
    </row>
    <row r="11" spans="1:15">
      <c r="A11" s="10">
        <v>2014</v>
      </c>
      <c r="B11" s="10" t="s">
        <v>9</v>
      </c>
      <c r="C11" s="11">
        <v>4696</v>
      </c>
      <c r="E11" s="10">
        <v>2014</v>
      </c>
      <c r="F11" s="10" t="s">
        <v>9</v>
      </c>
      <c r="G11" s="11">
        <v>44378</v>
      </c>
      <c r="I11" s="10">
        <v>2014</v>
      </c>
      <c r="J11" s="10" t="s">
        <v>11</v>
      </c>
      <c r="K11" s="10">
        <v>415.3</v>
      </c>
      <c r="M11" s="10">
        <v>2014</v>
      </c>
      <c r="N11" s="10" t="s">
        <v>12</v>
      </c>
      <c r="O11" s="10">
        <v>0</v>
      </c>
    </row>
    <row r="12" spans="1:15">
      <c r="A12" s="10">
        <v>2015</v>
      </c>
      <c r="B12" s="10" t="s">
        <v>9</v>
      </c>
      <c r="C12" s="11">
        <v>4696</v>
      </c>
      <c r="E12" s="10">
        <v>2015</v>
      </c>
      <c r="F12" s="10" t="s">
        <v>9</v>
      </c>
      <c r="G12" s="11">
        <v>44378</v>
      </c>
      <c r="I12" s="10">
        <v>2015</v>
      </c>
      <c r="J12" s="10" t="s">
        <v>11</v>
      </c>
      <c r="K12" s="10">
        <v>415.3</v>
      </c>
      <c r="M12" s="10">
        <v>2015</v>
      </c>
      <c r="N12" s="10" t="s">
        <v>12</v>
      </c>
      <c r="O12" s="10">
        <v>0</v>
      </c>
    </row>
    <row r="13" spans="1:15">
      <c r="A13" s="10">
        <v>2016</v>
      </c>
      <c r="B13" s="10" t="s">
        <v>9</v>
      </c>
      <c r="C13" s="11">
        <v>4696</v>
      </c>
      <c r="E13" s="10">
        <v>2016</v>
      </c>
      <c r="F13" s="10" t="s">
        <v>9</v>
      </c>
      <c r="G13" s="11">
        <v>44378</v>
      </c>
      <c r="I13" s="10">
        <v>2016</v>
      </c>
      <c r="J13" s="10" t="s">
        <v>11</v>
      </c>
      <c r="K13" s="10">
        <v>415.3</v>
      </c>
      <c r="M13" s="10">
        <v>2016</v>
      </c>
      <c r="N13" s="10" t="s">
        <v>12</v>
      </c>
      <c r="O13" s="10">
        <v>0</v>
      </c>
    </row>
    <row r="14" spans="1:15">
      <c r="A14" s="10">
        <v>2017</v>
      </c>
      <c r="B14" s="10" t="s">
        <v>9</v>
      </c>
      <c r="C14" s="11">
        <v>4696</v>
      </c>
      <c r="E14" s="10">
        <v>2017</v>
      </c>
      <c r="F14" s="10" t="s">
        <v>9</v>
      </c>
      <c r="G14" s="11">
        <v>44838</v>
      </c>
      <c r="I14" s="10">
        <v>2017</v>
      </c>
      <c r="J14" s="10" t="s">
        <v>11</v>
      </c>
      <c r="K14" s="10">
        <v>415.3</v>
      </c>
      <c r="M14" s="10">
        <v>2017</v>
      </c>
      <c r="N14" s="10" t="s">
        <v>12</v>
      </c>
      <c r="O14" s="10">
        <v>0</v>
      </c>
    </row>
    <row r="15" spans="1:15">
      <c r="A15" s="10">
        <v>2018</v>
      </c>
      <c r="B15" s="10" t="s">
        <v>9</v>
      </c>
      <c r="C15" s="11">
        <v>4696</v>
      </c>
      <c r="E15" s="10">
        <v>2018</v>
      </c>
      <c r="F15" s="10" t="s">
        <v>9</v>
      </c>
      <c r="G15" s="11">
        <v>44838</v>
      </c>
      <c r="I15" s="10">
        <v>2018</v>
      </c>
      <c r="J15" s="10" t="s">
        <v>11</v>
      </c>
      <c r="K15" s="10">
        <v>415.3</v>
      </c>
      <c r="M15" s="10">
        <v>2018</v>
      </c>
      <c r="N15" s="10" t="s">
        <v>12</v>
      </c>
      <c r="O15" s="10">
        <v>914</v>
      </c>
    </row>
    <row r="16" spans="1:15">
      <c r="A16" s="10">
        <v>2019</v>
      </c>
      <c r="B16" s="10" t="s">
        <v>9</v>
      </c>
      <c r="C16" s="11">
        <v>4696</v>
      </c>
      <c r="E16" s="10">
        <v>2019</v>
      </c>
      <c r="F16" s="10" t="s">
        <v>9</v>
      </c>
      <c r="G16" s="11">
        <v>44838</v>
      </c>
      <c r="I16" s="10">
        <v>2019</v>
      </c>
      <c r="J16" s="10" t="s">
        <v>11</v>
      </c>
      <c r="K16" s="10">
        <v>415.3</v>
      </c>
      <c r="M16" s="10">
        <v>2019</v>
      </c>
      <c r="N16" s="10" t="s">
        <v>12</v>
      </c>
      <c r="O16" s="10">
        <v>914</v>
      </c>
    </row>
    <row r="17" spans="1:15">
      <c r="A17" s="10">
        <v>2020</v>
      </c>
      <c r="B17" s="10" t="s">
        <v>9</v>
      </c>
      <c r="C17" s="11">
        <v>4696</v>
      </c>
      <c r="E17" s="10">
        <v>2020</v>
      </c>
      <c r="F17" s="10" t="s">
        <v>9</v>
      </c>
      <c r="G17" s="11">
        <v>51990</v>
      </c>
      <c r="I17" s="10">
        <v>2020</v>
      </c>
      <c r="J17" s="10" t="s">
        <v>11</v>
      </c>
      <c r="K17" s="10">
        <v>322.39999999999998</v>
      </c>
      <c r="M17" s="10">
        <v>2020</v>
      </c>
      <c r="N17" s="10" t="s">
        <v>13</v>
      </c>
      <c r="O17" s="11">
        <v>4926</v>
      </c>
    </row>
    <row r="18" spans="1:15">
      <c r="A18" s="10">
        <v>2021</v>
      </c>
      <c r="B18" s="10" t="s">
        <v>9</v>
      </c>
      <c r="C18" s="11">
        <v>4696</v>
      </c>
      <c r="E18" s="10">
        <v>2021</v>
      </c>
      <c r="F18" s="10" t="s">
        <v>9</v>
      </c>
      <c r="G18" s="11">
        <v>82614</v>
      </c>
      <c r="I18" s="10">
        <v>2021</v>
      </c>
      <c r="J18" s="10" t="s">
        <v>11</v>
      </c>
      <c r="K18" s="10">
        <v>471.4</v>
      </c>
      <c r="M18" s="10">
        <v>2021</v>
      </c>
      <c r="N18" s="10" t="s">
        <v>13</v>
      </c>
      <c r="O18" s="11">
        <v>9795</v>
      </c>
    </row>
    <row r="19" spans="1:15">
      <c r="A19" s="10">
        <v>2022</v>
      </c>
      <c r="B19" s="10" t="s">
        <v>9</v>
      </c>
      <c r="C19" s="11">
        <v>4696</v>
      </c>
      <c r="E19" s="10">
        <v>2022</v>
      </c>
      <c r="F19" s="10" t="s">
        <v>9</v>
      </c>
      <c r="G19" s="11">
        <v>82614</v>
      </c>
      <c r="I19" s="10">
        <v>2022</v>
      </c>
      <c r="J19" s="10" t="s">
        <v>11</v>
      </c>
      <c r="K19" s="10">
        <v>471.4</v>
      </c>
      <c r="M19" s="10">
        <v>2022</v>
      </c>
      <c r="N19" s="10" t="s">
        <v>13</v>
      </c>
      <c r="O19" s="11">
        <v>9795</v>
      </c>
    </row>
    <row r="20" spans="1:15">
      <c r="A20" s="10">
        <v>2023</v>
      </c>
      <c r="B20" s="10" t="s">
        <v>9</v>
      </c>
      <c r="C20" s="11">
        <v>4696</v>
      </c>
      <c r="E20" s="10">
        <v>2023</v>
      </c>
      <c r="F20" s="10" t="s">
        <v>9</v>
      </c>
      <c r="G20" s="11">
        <v>82614</v>
      </c>
      <c r="I20" s="10">
        <v>2023</v>
      </c>
      <c r="J20" s="10" t="s">
        <v>11</v>
      </c>
      <c r="K20" s="10">
        <v>471.4</v>
      </c>
      <c r="M20" s="10">
        <v>2023</v>
      </c>
      <c r="N20" s="10" t="s">
        <v>13</v>
      </c>
      <c r="O20" s="11">
        <v>9795</v>
      </c>
    </row>
  </sheetData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9"/>
  <sheetViews>
    <sheetView workbookViewId="0">
      <selection activeCell="E16" sqref="E16"/>
    </sheetView>
  </sheetViews>
  <sheetFormatPr defaultRowHeight="15"/>
  <cols>
    <col min="2" max="2" width="11.85546875" customWidth="1"/>
  </cols>
  <sheetData>
    <row r="1" spans="1:2" ht="75">
      <c r="A1" s="1" t="s">
        <v>0</v>
      </c>
      <c r="B1" s="1" t="s">
        <v>6</v>
      </c>
    </row>
    <row r="2" spans="1:2">
      <c r="A2" s="3">
        <v>2006</v>
      </c>
      <c r="B2" s="4">
        <v>37</v>
      </c>
    </row>
    <row r="3" spans="1:2">
      <c r="A3" s="3">
        <v>2007</v>
      </c>
      <c r="B3" s="4">
        <v>37</v>
      </c>
    </row>
    <row r="4" spans="1:2">
      <c r="A4" s="3">
        <v>2008</v>
      </c>
      <c r="B4" s="4">
        <v>37</v>
      </c>
    </row>
    <row r="5" spans="1:2">
      <c r="A5" s="3">
        <v>2009</v>
      </c>
      <c r="B5" s="4">
        <v>37</v>
      </c>
    </row>
    <row r="6" spans="1:2">
      <c r="A6" s="3">
        <v>2010</v>
      </c>
      <c r="B6" s="4">
        <v>37</v>
      </c>
    </row>
    <row r="7" spans="1:2">
      <c r="A7" s="3">
        <v>2011</v>
      </c>
      <c r="B7" s="4">
        <v>36</v>
      </c>
    </row>
    <row r="8" spans="1:2">
      <c r="A8" s="3">
        <v>2012</v>
      </c>
      <c r="B8" s="4">
        <v>36</v>
      </c>
    </row>
    <row r="9" spans="1:2">
      <c r="A9" s="3">
        <v>2013</v>
      </c>
      <c r="B9" s="4">
        <v>36</v>
      </c>
    </row>
    <row r="10" spans="1:2">
      <c r="A10" s="3">
        <v>2014</v>
      </c>
      <c r="B10" s="4">
        <v>36</v>
      </c>
    </row>
    <row r="11" spans="1:2">
      <c r="A11" s="3">
        <v>2015</v>
      </c>
      <c r="B11" s="4">
        <v>36</v>
      </c>
    </row>
    <row r="12" spans="1:2">
      <c r="A12" s="3">
        <v>2016</v>
      </c>
      <c r="B12" s="4">
        <v>24</v>
      </c>
    </row>
    <row r="13" spans="1:2">
      <c r="A13" s="3">
        <v>2017</v>
      </c>
      <c r="B13" s="4">
        <v>24</v>
      </c>
    </row>
    <row r="14" spans="1:2">
      <c r="A14" s="3">
        <v>2018</v>
      </c>
      <c r="B14" s="4">
        <v>24</v>
      </c>
    </row>
    <row r="15" spans="1:2">
      <c r="A15" s="3">
        <v>2019</v>
      </c>
      <c r="B15" s="4">
        <v>20</v>
      </c>
    </row>
    <row r="16" spans="1:2">
      <c r="A16" s="3">
        <v>2020</v>
      </c>
      <c r="B16" s="4">
        <v>20</v>
      </c>
    </row>
    <row r="17" spans="1:2">
      <c r="A17" s="3">
        <v>2021</v>
      </c>
      <c r="B17" s="4">
        <v>20</v>
      </c>
    </row>
    <row r="18" spans="1:2">
      <c r="A18" s="3">
        <v>2022</v>
      </c>
      <c r="B18" s="4">
        <v>20</v>
      </c>
    </row>
    <row r="19" spans="1:2">
      <c r="A19" s="3">
        <v>2023</v>
      </c>
      <c r="B19" s="4">
        <v>20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E1" sqref="E1"/>
    </sheetView>
  </sheetViews>
  <sheetFormatPr defaultRowHeight="15"/>
  <sheetData>
    <row r="1" spans="1:5" ht="75">
      <c r="A1" s="12" t="s">
        <v>0</v>
      </c>
      <c r="B1" s="12" t="s">
        <v>28</v>
      </c>
      <c r="C1" s="12" t="s">
        <v>29</v>
      </c>
      <c r="D1" s="12" t="s">
        <v>30</v>
      </c>
      <c r="E1" s="12" t="s">
        <v>29</v>
      </c>
    </row>
    <row r="2" spans="1:5">
      <c r="A2" s="10">
        <v>2006</v>
      </c>
      <c r="B2" s="11">
        <v>3009</v>
      </c>
      <c r="C2" s="11">
        <v>180540</v>
      </c>
      <c r="D2" s="11">
        <v>3707</v>
      </c>
      <c r="E2" s="11">
        <v>166815</v>
      </c>
    </row>
    <row r="3" spans="1:5">
      <c r="A3" s="10">
        <v>2007</v>
      </c>
      <c r="B3" s="11">
        <v>3009</v>
      </c>
      <c r="C3" s="11">
        <v>180540</v>
      </c>
      <c r="D3" s="11">
        <v>3707</v>
      </c>
      <c r="E3" s="11">
        <v>166815</v>
      </c>
    </row>
    <row r="4" spans="1:5">
      <c r="A4" s="10">
        <v>2008</v>
      </c>
      <c r="B4" s="11">
        <v>3009</v>
      </c>
      <c r="C4" s="11">
        <v>180540</v>
      </c>
      <c r="D4" s="11">
        <v>3707</v>
      </c>
      <c r="E4" s="11">
        <v>166815</v>
      </c>
    </row>
    <row r="5" spans="1:5">
      <c r="A5" s="10">
        <v>2009</v>
      </c>
      <c r="B5" s="11">
        <v>3009</v>
      </c>
      <c r="C5" s="11">
        <v>135405</v>
      </c>
      <c r="D5" s="11">
        <v>3707</v>
      </c>
      <c r="E5" s="11">
        <v>166815</v>
      </c>
    </row>
    <row r="6" spans="1:5">
      <c r="A6" s="10">
        <v>2010</v>
      </c>
      <c r="B6" s="11">
        <v>3009</v>
      </c>
      <c r="C6" s="11">
        <v>135405</v>
      </c>
      <c r="D6" s="11">
        <v>3707</v>
      </c>
      <c r="E6" s="11">
        <v>166815</v>
      </c>
    </row>
    <row r="7" spans="1:5">
      <c r="A7" s="10">
        <v>2011</v>
      </c>
      <c r="B7" s="11">
        <v>3009</v>
      </c>
      <c r="C7" s="11">
        <v>135405</v>
      </c>
      <c r="D7" s="11">
        <v>3707</v>
      </c>
      <c r="E7" s="11">
        <v>166815</v>
      </c>
    </row>
    <row r="8" spans="1:5">
      <c r="A8" s="10">
        <v>2012</v>
      </c>
      <c r="B8" s="11">
        <v>3009</v>
      </c>
      <c r="C8" s="11">
        <v>135405</v>
      </c>
      <c r="D8" s="11">
        <v>3707</v>
      </c>
      <c r="E8" s="11">
        <v>166815</v>
      </c>
    </row>
    <row r="9" spans="1:5">
      <c r="A9" s="10">
        <v>2013</v>
      </c>
      <c r="B9" s="11">
        <v>3009</v>
      </c>
      <c r="C9" s="11">
        <v>135405</v>
      </c>
      <c r="D9" s="11">
        <v>3707</v>
      </c>
      <c r="E9" s="11">
        <v>166815</v>
      </c>
    </row>
    <row r="10" spans="1:5">
      <c r="A10" s="10">
        <v>2014</v>
      </c>
      <c r="B10" s="11">
        <v>3009</v>
      </c>
      <c r="C10" s="11">
        <v>135405</v>
      </c>
      <c r="D10" s="11">
        <v>3707</v>
      </c>
      <c r="E10" s="11">
        <v>166815</v>
      </c>
    </row>
    <row r="11" spans="1:5">
      <c r="A11" s="10">
        <v>2015</v>
      </c>
      <c r="B11" s="11">
        <v>3009</v>
      </c>
      <c r="C11" s="11">
        <v>135405</v>
      </c>
      <c r="D11" s="11">
        <v>3707</v>
      </c>
      <c r="E11" s="11">
        <v>166815</v>
      </c>
    </row>
    <row r="12" spans="1:5">
      <c r="A12" s="10">
        <v>2016</v>
      </c>
      <c r="B12" s="11">
        <v>3009</v>
      </c>
      <c r="C12" s="11">
        <v>135405</v>
      </c>
      <c r="D12" s="11">
        <v>3707</v>
      </c>
      <c r="E12" s="11">
        <v>166815</v>
      </c>
    </row>
    <row r="13" spans="1:5">
      <c r="A13" s="10">
        <v>2017</v>
      </c>
      <c r="B13" s="11">
        <v>3009</v>
      </c>
      <c r="C13" s="11">
        <v>135405</v>
      </c>
      <c r="D13" s="11">
        <v>3707</v>
      </c>
      <c r="E13" s="11">
        <v>166815</v>
      </c>
    </row>
    <row r="14" spans="1:5">
      <c r="A14" s="10">
        <v>2018</v>
      </c>
      <c r="B14" s="11">
        <v>3009</v>
      </c>
      <c r="C14" s="11">
        <v>135405</v>
      </c>
      <c r="D14" s="11">
        <v>3707</v>
      </c>
      <c r="E14" s="11">
        <v>166815</v>
      </c>
    </row>
    <row r="15" spans="1:5">
      <c r="A15" s="10">
        <v>2019</v>
      </c>
      <c r="B15" s="11">
        <v>3009</v>
      </c>
      <c r="C15" s="11">
        <v>135405</v>
      </c>
      <c r="D15" s="11">
        <v>3707</v>
      </c>
      <c r="E15" s="11">
        <v>166815</v>
      </c>
    </row>
    <row r="16" spans="1:5">
      <c r="A16" s="10">
        <v>2020</v>
      </c>
      <c r="B16" s="11">
        <v>3009</v>
      </c>
      <c r="C16" s="11">
        <v>135405</v>
      </c>
      <c r="D16" s="11">
        <v>3707</v>
      </c>
      <c r="E16" s="11">
        <v>166815</v>
      </c>
    </row>
    <row r="17" spans="1:5">
      <c r="A17" s="10">
        <v>2021</v>
      </c>
      <c r="B17" s="11">
        <v>3009</v>
      </c>
      <c r="C17" s="11">
        <v>135405</v>
      </c>
      <c r="D17" s="11">
        <v>3707</v>
      </c>
      <c r="E17" s="11">
        <v>166815</v>
      </c>
    </row>
    <row r="18" spans="1:5">
      <c r="A18" s="10">
        <v>2022</v>
      </c>
      <c r="B18" s="11">
        <v>3009</v>
      </c>
      <c r="C18" s="11">
        <v>135405</v>
      </c>
      <c r="D18" s="11">
        <v>3707</v>
      </c>
      <c r="E18" s="11">
        <v>166815</v>
      </c>
    </row>
    <row r="19" spans="1:5">
      <c r="A19" s="10">
        <v>2023</v>
      </c>
      <c r="B19" s="11">
        <v>3009</v>
      </c>
      <c r="C19" s="11">
        <v>135405</v>
      </c>
      <c r="D19" s="11">
        <v>3707</v>
      </c>
      <c r="E19" s="11">
        <v>166815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II)</vt:lpstr>
      <vt:lpstr>3.72</vt:lpstr>
      <vt:lpstr>3.80</vt:lpstr>
      <vt:lpstr>3.87</vt:lpstr>
      <vt:lpstr>3.121</vt:lpstr>
      <vt:lpstr>3.94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2024-05-02T09:49:11Z</dcterms:modified>
</cp:coreProperties>
</file>